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ráca\2023\zmluvy\"/>
    </mc:Choice>
  </mc:AlternateContent>
  <xr:revisionPtr revIDLastSave="0" documentId="8_{306996DD-258E-4BF0-B6EB-ABA38572C8C0}" xr6:coauthVersionLast="47" xr6:coauthVersionMax="47" xr10:uidLastSave="{00000000-0000-0000-0000-000000000000}"/>
  <bookViews>
    <workbookView xWindow="690" yWindow="690" windowWidth="17985" windowHeight="14070" xr2:uid="{8E341F72-5998-4E4B-A678-2BD5B2E0017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6" i="1" l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<sst xmlns="http://schemas.openxmlformats.org/spreadsheetml/2006/main" count="1554" uniqueCount="199">
  <si>
    <t>poradove číslo</t>
  </si>
  <si>
    <t>PBOL</t>
  </si>
  <si>
    <t>LC</t>
  </si>
  <si>
    <t>číslo zmluvy</t>
  </si>
  <si>
    <t>porast</t>
  </si>
  <si>
    <t xml:space="preserve"> </t>
  </si>
  <si>
    <t>súťaž alebo prieskum trhu z dńa:</t>
  </si>
  <si>
    <t>druh</t>
  </si>
  <si>
    <t>spôs.vyzn.</t>
  </si>
  <si>
    <t>plenie na</t>
  </si>
  <si>
    <t>technológia</t>
  </si>
  <si>
    <t>drevina</t>
  </si>
  <si>
    <t>objem</t>
  </si>
  <si>
    <t>CENA</t>
  </si>
  <si>
    <t>celková</t>
  </si>
  <si>
    <t>dátum</t>
  </si>
  <si>
    <t>od</t>
  </si>
  <si>
    <t>do</t>
  </si>
  <si>
    <t>cislo</t>
  </si>
  <si>
    <t>ZHODOVITEL</t>
  </si>
  <si>
    <t>ICO</t>
  </si>
  <si>
    <t>IC_DPH</t>
  </si>
  <si>
    <t>Adresa</t>
  </si>
  <si>
    <t xml:space="preserve"> 2</t>
  </si>
  <si>
    <t>Banská Bystrica</t>
  </si>
  <si>
    <t>1/2023</t>
  </si>
  <si>
    <t>1131</t>
  </si>
  <si>
    <t>UV,OU</t>
  </si>
  <si>
    <t>oranž. farba</t>
  </si>
  <si>
    <t>lkt</t>
  </si>
  <si>
    <t>SM</t>
  </si>
  <si>
    <t>Vladimír Kekelák</t>
  </si>
  <si>
    <t>14422697</t>
  </si>
  <si>
    <t>sk1029396005</t>
  </si>
  <si>
    <t>Hronsecká 36</t>
  </si>
  <si>
    <t>97631 Hronsek</t>
  </si>
  <si>
    <t>JD</t>
  </si>
  <si>
    <t>BK</t>
  </si>
  <si>
    <t>JS</t>
  </si>
  <si>
    <t>Mestské lesy Banská Bystrica - Harmanec</t>
  </si>
  <si>
    <t>2/2023</t>
  </si>
  <si>
    <t>75</t>
  </si>
  <si>
    <t>MP,OU</t>
  </si>
  <si>
    <t>lan</t>
  </si>
  <si>
    <t>JKDREV sro</t>
  </si>
  <si>
    <t>SK 2020088763</t>
  </si>
  <si>
    <t>Laliová 27, Vlkanová</t>
  </si>
  <si>
    <t>JH</t>
  </si>
  <si>
    <t>NV</t>
  </si>
  <si>
    <t>biela farba</t>
  </si>
  <si>
    <t>151</t>
  </si>
  <si>
    <t>a</t>
  </si>
  <si>
    <t>155</t>
  </si>
  <si>
    <t>3/2023</t>
  </si>
  <si>
    <t>3025</t>
  </si>
  <si>
    <t>UKT</t>
  </si>
  <si>
    <t>Vendelín Kurák</t>
  </si>
  <si>
    <t>SK1021594937</t>
  </si>
  <si>
    <t>029 46 Sihelné 260</t>
  </si>
  <si>
    <t>4/2023</t>
  </si>
  <si>
    <t>5600</t>
  </si>
  <si>
    <t>a0</t>
  </si>
  <si>
    <t>Weber Zdenko</t>
  </si>
  <si>
    <t>SK1073269429</t>
  </si>
  <si>
    <t>96972 Svätý Anton 158</t>
  </si>
  <si>
    <t>5/2023</t>
  </si>
  <si>
    <t>3038</t>
  </si>
  <si>
    <t>horolezecky</t>
  </si>
  <si>
    <t>Roman Žabka</t>
  </si>
  <si>
    <t>Dolny Harmanec 95, 976 03 Dolny Harmanec</t>
  </si>
  <si>
    <t>6/2023</t>
  </si>
  <si>
    <t>5612</t>
  </si>
  <si>
    <t>OU</t>
  </si>
  <si>
    <t>DR DREVO</t>
  </si>
  <si>
    <t>36023893</t>
  </si>
  <si>
    <t>SK 2020086355</t>
  </si>
  <si>
    <t>Skubinska cesta 87</t>
  </si>
  <si>
    <t>7/2023</t>
  </si>
  <si>
    <t>422</t>
  </si>
  <si>
    <t>K+T</t>
  </si>
  <si>
    <t>Miroslav Oravec</t>
  </si>
  <si>
    <t>SK104 565 3268</t>
  </si>
  <si>
    <t>Dolný Harmanec 3</t>
  </si>
  <si>
    <t>421</t>
  </si>
  <si>
    <t>431</t>
  </si>
  <si>
    <t>A</t>
  </si>
  <si>
    <t>B</t>
  </si>
  <si>
    <t>432</t>
  </si>
  <si>
    <t>451</t>
  </si>
  <si>
    <t>VÚ</t>
  </si>
  <si>
    <t>450</t>
  </si>
  <si>
    <t>446</t>
  </si>
  <si>
    <t>8/2023</t>
  </si>
  <si>
    <t>125</t>
  </si>
  <si>
    <t>9/2023</t>
  </si>
  <si>
    <t>78</t>
  </si>
  <si>
    <t>MP, OU</t>
  </si>
  <si>
    <t>10/2023</t>
  </si>
  <si>
    <t>1175</t>
  </si>
  <si>
    <t>BO</t>
  </si>
  <si>
    <t>1177</t>
  </si>
  <si>
    <t>c</t>
  </si>
  <si>
    <t>11/2023</t>
  </si>
  <si>
    <t>1135</t>
  </si>
  <si>
    <t>12/2023</t>
  </si>
  <si>
    <t>112</t>
  </si>
  <si>
    <t>Terézia Kuráková</t>
  </si>
  <si>
    <t>Vlkanovská 43/32</t>
  </si>
  <si>
    <t>13/2023</t>
  </si>
  <si>
    <t>122</t>
  </si>
  <si>
    <t>b</t>
  </si>
  <si>
    <t>bk</t>
  </si>
  <si>
    <t>159</t>
  </si>
  <si>
    <t>173</t>
  </si>
  <si>
    <t>170</t>
  </si>
  <si>
    <t>169</t>
  </si>
  <si>
    <t>14/2023</t>
  </si>
  <si>
    <t>5611</t>
  </si>
  <si>
    <t>15/2023</t>
  </si>
  <si>
    <t>3280</t>
  </si>
  <si>
    <t>16/2023</t>
  </si>
  <si>
    <t>17/2023</t>
  </si>
  <si>
    <t>1132</t>
  </si>
  <si>
    <t>LAN</t>
  </si>
  <si>
    <t>17/2024</t>
  </si>
  <si>
    <t>BR</t>
  </si>
  <si>
    <t>17/2025</t>
  </si>
  <si>
    <t>1115</t>
  </si>
  <si>
    <t>VU</t>
  </si>
  <si>
    <t>18/2023</t>
  </si>
  <si>
    <t>423</t>
  </si>
  <si>
    <t>19/2023</t>
  </si>
  <si>
    <t>20/2023</t>
  </si>
  <si>
    <t>4548</t>
  </si>
  <si>
    <t>Marek Turský</t>
  </si>
  <si>
    <t>SK1122029601</t>
  </si>
  <si>
    <t>Sv§tý Anton 157, 96972 Svatý Anton</t>
  </si>
  <si>
    <t>4547</t>
  </si>
  <si>
    <t>Svatý Anton 157, 96972 Svatý Anton</t>
  </si>
  <si>
    <t>21/2023</t>
  </si>
  <si>
    <t>101</t>
  </si>
  <si>
    <t>22/2023</t>
  </si>
  <si>
    <t>3240</t>
  </si>
  <si>
    <t>Marek Giertl</t>
  </si>
  <si>
    <t>SK1028810101</t>
  </si>
  <si>
    <t>Ponická Lehôtka  10</t>
  </si>
  <si>
    <t>97640 Poniky</t>
  </si>
  <si>
    <t>3244</t>
  </si>
  <si>
    <t>3245</t>
  </si>
  <si>
    <t>3246</t>
  </si>
  <si>
    <t>B1</t>
  </si>
  <si>
    <t>C</t>
  </si>
  <si>
    <t>3247</t>
  </si>
  <si>
    <t>3252</t>
  </si>
  <si>
    <t>A1</t>
  </si>
  <si>
    <t>3255</t>
  </si>
  <si>
    <t>3259</t>
  </si>
  <si>
    <t>23/2023</t>
  </si>
  <si>
    <t>3054</t>
  </si>
  <si>
    <t>sm</t>
  </si>
  <si>
    <t>jd</t>
  </si>
  <si>
    <t>24/2023</t>
  </si>
  <si>
    <t>1116</t>
  </si>
  <si>
    <t>25/2023</t>
  </si>
  <si>
    <t>197</t>
  </si>
  <si>
    <t>Bk</t>
  </si>
  <si>
    <t>198</t>
  </si>
  <si>
    <t>26/2023</t>
  </si>
  <si>
    <t>214</t>
  </si>
  <si>
    <t>425</t>
  </si>
  <si>
    <t>SK1021594938</t>
  </si>
  <si>
    <t>30 46 Sihelné 260</t>
  </si>
  <si>
    <t>SK1021594939</t>
  </si>
  <si>
    <t>31 46 Sihelné 260</t>
  </si>
  <si>
    <t>424</t>
  </si>
  <si>
    <t>SK1021594940</t>
  </si>
  <si>
    <t>32 46 Sihelné 260</t>
  </si>
  <si>
    <t>SK1021594941</t>
  </si>
  <si>
    <t>33 46 Sihelné 260</t>
  </si>
  <si>
    <t>27/2023</t>
  </si>
  <si>
    <t>370</t>
  </si>
  <si>
    <t>28/2023</t>
  </si>
  <si>
    <t>81</t>
  </si>
  <si>
    <t>83</t>
  </si>
  <si>
    <t>84</t>
  </si>
  <si>
    <t>69</t>
  </si>
  <si>
    <t>58</t>
  </si>
  <si>
    <t>160</t>
  </si>
  <si>
    <t>29/2023</t>
  </si>
  <si>
    <t>5602</t>
  </si>
  <si>
    <t>30/2023</t>
  </si>
  <si>
    <t>3224</t>
  </si>
  <si>
    <t>31/2023</t>
  </si>
  <si>
    <t>207</t>
  </si>
  <si>
    <t>211</t>
  </si>
  <si>
    <t>32/2023</t>
  </si>
  <si>
    <t>349</t>
  </si>
  <si>
    <t>353</t>
  </si>
  <si>
    <t>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</si>
</sst>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28"/>
      <name val="Arial"/>
      <family val="2"/>
      <charset val="238"/>
    </font>
    <font>
      <b/>
      <sz val="8"/>
      <color indexed="28"/>
      <name val="Arial"/>
      <family val="2"/>
      <charset val="238"/>
    </font>
    <font>
      <b/>
      <i/>
      <sz val="8"/>
      <color indexed="2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" fontId="2" fillId="0" borderId="0" xfId="0" applyNumberFormat="1" applyFont="1" applyBorder="1"/>
    <xf numFmtId="49" fontId="2" fillId="0" borderId="0" xfId="0" applyNumberFormat="1" applyFont="1" applyBorder="1"/>
    <xf numFmtId="2" fontId="2" fillId="0" borderId="0" xfId="0" applyNumberFormat="1" applyFont="1" applyBorder="1"/>
    <xf numFmtId="49" fontId="3" fillId="0" borderId="0" xfId="0" applyNumberFormat="1" applyFont="1" applyBorder="1"/>
    <xf numFmtId="1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0" xfId="0" applyBorder="1"/>
    <xf numFmtId="49" fontId="0" fillId="0" borderId="0" xfId="0" applyNumberFormat="1" applyBorder="1"/>
    <xf numFmtId="49" fontId="4" fillId="0" borderId="0" xfId="0" applyNumberFormat="1" applyFont="1" applyBorder="1"/>
    <xf numFmtId="0" fontId="0" fillId="0" borderId="0" xfId="0" applyBorder="1" applyAlignment="1">
      <alignment horizontal="left"/>
    </xf>
    <xf numFmtId="0" fontId="4" fillId="0" borderId="0" xfId="0" applyFont="1" applyBorder="1"/>
    <xf numFmtId="14" fontId="0" fillId="0" borderId="0" xfId="0" applyNumberFormat="1" applyBorder="1"/>
    <xf numFmtId="1" fontId="4" fillId="0" borderId="0" xfId="0" applyNumberFormat="1" applyFont="1" applyBorder="1"/>
    <xf numFmtId="1" fontId="0" fillId="0" borderId="0" xfId="0" applyNumberFormat="1" applyBorder="1"/>
    <xf numFmtId="0" fontId="0" fillId="2" borderId="0" xfId="0" applyFill="1" applyBorder="1"/>
    <xf numFmtId="164" fontId="0" fillId="0" borderId="0" xfId="0" applyNumberForma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" fontId="4" fillId="2" borderId="0" xfId="0" applyNumberFormat="1" applyFont="1" applyFill="1" applyBorder="1"/>
    <xf numFmtId="1" fontId="5" fillId="2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/>
    <xf numFmtId="49" fontId="0" fillId="2" borderId="0" xfId="0" applyNumberFormat="1" applyFill="1" applyBorder="1"/>
    <xf numFmtId="49" fontId="4" fillId="2" borderId="0" xfId="0" applyNumberFormat="1" applyFont="1" applyFill="1" applyBorder="1"/>
    <xf numFmtId="0" fontId="0" fillId="2" borderId="0" xfId="0" applyFill="1" applyBorder="1" applyAlignment="1">
      <alignment horizontal="left"/>
    </xf>
    <xf numFmtId="14" fontId="0" fillId="2" borderId="0" xfId="0" applyNumberFormat="1" applyFill="1" applyBorder="1"/>
    <xf numFmtId="2" fontId="0" fillId="0" borderId="0" xfId="0" applyNumberFormat="1" applyBorder="1"/>
    <xf numFmtId="0" fontId="6" fillId="0" borderId="0" xfId="0" applyFont="1" applyBorder="1"/>
    <xf numFmtId="49" fontId="6" fillId="0" borderId="0" xfId="0" applyNumberFormat="1" applyFont="1" applyBorder="1"/>
    <xf numFmtId="49" fontId="7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14" fontId="6" fillId="0" borderId="0" xfId="0" applyNumberFormat="1" applyFont="1" applyBorder="1"/>
    <xf numFmtId="1" fontId="6" fillId="0" borderId="0" xfId="0" applyNumberFormat="1" applyFont="1" applyBorder="1"/>
    <xf numFmtId="1" fontId="7" fillId="0" borderId="0" xfId="0" applyNumberFormat="1" applyFont="1" applyBorder="1"/>
    <xf numFmtId="0" fontId="8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C98B-0DB2-4502-B9FC-58317B8D81D3}">
  <dimension ref="B1:Y305"/>
  <sheetViews>
    <sheetView tabSelected="1" topLeftCell="Q94" workbookViewId="0">
      <selection activeCell="V94" sqref="V1:Y1048576"/>
    </sheetView>
  </sheetViews>
  <sheetFormatPr defaultRowHeight="15" x14ac:dyDescent="0.25"/>
  <cols>
    <col min="1" max="1" width="1.140625" style="13" customWidth="1"/>
    <col min="2" max="2" width="0.85546875" style="13" customWidth="1"/>
    <col min="3" max="3" width="1" style="13" customWidth="1"/>
    <col min="4" max="4" width="22" style="13" customWidth="1"/>
    <col min="5" max="5" width="8.85546875" style="14" customWidth="1"/>
    <col min="6" max="6" width="6.28515625" style="15" customWidth="1"/>
    <col min="7" max="7" width="3.42578125" style="16" customWidth="1"/>
    <col min="8" max="8" width="1.140625" style="13" customWidth="1"/>
    <col min="9" max="9" width="6.28515625" style="13" customWidth="1"/>
    <col min="10" max="10" width="10.85546875" style="13" customWidth="1"/>
    <col min="11" max="11" width="1.28515625" style="13" customWidth="1"/>
    <col min="12" max="12" width="6.5703125" style="13" customWidth="1"/>
    <col min="13" max="13" width="10.28515625" style="13" customWidth="1"/>
    <col min="14" max="14" width="5.42578125" style="13" customWidth="1"/>
    <col min="15" max="15" width="6.7109375" style="17" customWidth="1"/>
    <col min="16" max="16" width="9" style="13" customWidth="1"/>
    <col min="17" max="17" width="11.140625" style="18" customWidth="1"/>
    <col min="18" max="18" width="11.5703125" style="18" customWidth="1"/>
    <col min="19" max="19" width="11.140625" style="13" customWidth="1"/>
    <col min="20" max="20" width="4.140625" style="20" customWidth="1"/>
    <col min="21" max="21" width="17.140625" style="17" customWidth="1"/>
    <col min="22" max="22" width="11.85546875" style="24" customWidth="1"/>
    <col min="23" max="23" width="15" style="24" customWidth="1"/>
    <col min="24" max="25" width="7.85546875" style="24" customWidth="1"/>
    <col min="26" max="251" width="9.140625" style="13"/>
    <col min="252" max="252" width="1.140625" style="13" customWidth="1"/>
    <col min="253" max="253" width="0.85546875" style="13" customWidth="1"/>
    <col min="254" max="254" width="1" style="13" customWidth="1"/>
    <col min="255" max="255" width="13.140625" style="13" customWidth="1"/>
    <col min="256" max="256" width="8.85546875" style="13" customWidth="1"/>
    <col min="257" max="257" width="1.7109375" style="13" customWidth="1"/>
    <col min="258" max="258" width="6.28515625" style="13" customWidth="1"/>
    <col min="259" max="259" width="3.42578125" style="13" customWidth="1"/>
    <col min="260" max="260" width="1.140625" style="13" customWidth="1"/>
    <col min="261" max="261" width="6.28515625" style="13" customWidth="1"/>
    <col min="262" max="262" width="10.85546875" style="13" customWidth="1"/>
    <col min="263" max="263" width="1.28515625" style="13" customWidth="1"/>
    <col min="264" max="264" width="6.5703125" style="13" customWidth="1"/>
    <col min="265" max="265" width="10.28515625" style="13" customWidth="1"/>
    <col min="266" max="266" width="5.42578125" style="13" customWidth="1"/>
    <col min="267" max="267" width="6.7109375" style="13" customWidth="1"/>
    <col min="268" max="268" width="9" style="13" customWidth="1"/>
    <col min="269" max="269" width="11.140625" style="13" customWidth="1"/>
    <col min="270" max="270" width="11.5703125" style="13" customWidth="1"/>
    <col min="271" max="271" width="11.140625" style="13" customWidth="1"/>
    <col min="272" max="272" width="4.140625" style="13" customWidth="1"/>
    <col min="273" max="273" width="17.140625" style="13" customWidth="1"/>
    <col min="274" max="274" width="11.85546875" style="13" customWidth="1"/>
    <col min="275" max="275" width="15" style="13" customWidth="1"/>
    <col min="276" max="279" width="7.85546875" style="13" customWidth="1"/>
    <col min="280" max="280" width="9.140625" style="13"/>
    <col min="281" max="281" width="18.85546875" style="13" customWidth="1"/>
    <col min="282" max="507" width="9.140625" style="13"/>
    <col min="508" max="508" width="1.140625" style="13" customWidth="1"/>
    <col min="509" max="509" width="0.85546875" style="13" customWidth="1"/>
    <col min="510" max="510" width="1" style="13" customWidth="1"/>
    <col min="511" max="511" width="13.140625" style="13" customWidth="1"/>
    <col min="512" max="512" width="8.85546875" style="13" customWidth="1"/>
    <col min="513" max="513" width="1.7109375" style="13" customWidth="1"/>
    <col min="514" max="514" width="6.28515625" style="13" customWidth="1"/>
    <col min="515" max="515" width="3.42578125" style="13" customWidth="1"/>
    <col min="516" max="516" width="1.140625" style="13" customWidth="1"/>
    <col min="517" max="517" width="6.28515625" style="13" customWidth="1"/>
    <col min="518" max="518" width="10.85546875" style="13" customWidth="1"/>
    <col min="519" max="519" width="1.28515625" style="13" customWidth="1"/>
    <col min="520" max="520" width="6.5703125" style="13" customWidth="1"/>
    <col min="521" max="521" width="10.28515625" style="13" customWidth="1"/>
    <col min="522" max="522" width="5.42578125" style="13" customWidth="1"/>
    <col min="523" max="523" width="6.7109375" style="13" customWidth="1"/>
    <col min="524" max="524" width="9" style="13" customWidth="1"/>
    <col min="525" max="525" width="11.140625" style="13" customWidth="1"/>
    <col min="526" max="526" width="11.5703125" style="13" customWidth="1"/>
    <col min="527" max="527" width="11.140625" style="13" customWidth="1"/>
    <col min="528" max="528" width="4.140625" style="13" customWidth="1"/>
    <col min="529" max="529" width="17.140625" style="13" customWidth="1"/>
    <col min="530" max="530" width="11.85546875" style="13" customWidth="1"/>
    <col min="531" max="531" width="15" style="13" customWidth="1"/>
    <col min="532" max="535" width="7.85546875" style="13" customWidth="1"/>
    <col min="536" max="536" width="9.140625" style="13"/>
    <col min="537" max="537" width="18.85546875" style="13" customWidth="1"/>
    <col min="538" max="763" width="9.140625" style="13"/>
    <col min="764" max="764" width="1.140625" style="13" customWidth="1"/>
    <col min="765" max="765" width="0.85546875" style="13" customWidth="1"/>
    <col min="766" max="766" width="1" style="13" customWidth="1"/>
    <col min="767" max="767" width="13.140625" style="13" customWidth="1"/>
    <col min="768" max="768" width="8.85546875" style="13" customWidth="1"/>
    <col min="769" max="769" width="1.7109375" style="13" customWidth="1"/>
    <col min="770" max="770" width="6.28515625" style="13" customWidth="1"/>
    <col min="771" max="771" width="3.42578125" style="13" customWidth="1"/>
    <col min="772" max="772" width="1.140625" style="13" customWidth="1"/>
    <col min="773" max="773" width="6.28515625" style="13" customWidth="1"/>
    <col min="774" max="774" width="10.85546875" style="13" customWidth="1"/>
    <col min="775" max="775" width="1.28515625" style="13" customWidth="1"/>
    <col min="776" max="776" width="6.5703125" style="13" customWidth="1"/>
    <col min="777" max="777" width="10.28515625" style="13" customWidth="1"/>
    <col min="778" max="778" width="5.42578125" style="13" customWidth="1"/>
    <col min="779" max="779" width="6.7109375" style="13" customWidth="1"/>
    <col min="780" max="780" width="9" style="13" customWidth="1"/>
    <col min="781" max="781" width="11.140625" style="13" customWidth="1"/>
    <col min="782" max="782" width="11.5703125" style="13" customWidth="1"/>
    <col min="783" max="783" width="11.140625" style="13" customWidth="1"/>
    <col min="784" max="784" width="4.140625" style="13" customWidth="1"/>
    <col min="785" max="785" width="17.140625" style="13" customWidth="1"/>
    <col min="786" max="786" width="11.85546875" style="13" customWidth="1"/>
    <col min="787" max="787" width="15" style="13" customWidth="1"/>
    <col min="788" max="791" width="7.85546875" style="13" customWidth="1"/>
    <col min="792" max="792" width="9.140625" style="13"/>
    <col min="793" max="793" width="18.85546875" style="13" customWidth="1"/>
    <col min="794" max="1019" width="9.140625" style="13"/>
    <col min="1020" max="1020" width="1.140625" style="13" customWidth="1"/>
    <col min="1021" max="1021" width="0.85546875" style="13" customWidth="1"/>
    <col min="1022" max="1022" width="1" style="13" customWidth="1"/>
    <col min="1023" max="1023" width="13.140625" style="13" customWidth="1"/>
    <col min="1024" max="1024" width="8.85546875" style="13" customWidth="1"/>
    <col min="1025" max="1025" width="1.7109375" style="13" customWidth="1"/>
    <col min="1026" max="1026" width="6.28515625" style="13" customWidth="1"/>
    <col min="1027" max="1027" width="3.42578125" style="13" customWidth="1"/>
    <col min="1028" max="1028" width="1.140625" style="13" customWidth="1"/>
    <col min="1029" max="1029" width="6.28515625" style="13" customWidth="1"/>
    <col min="1030" max="1030" width="10.85546875" style="13" customWidth="1"/>
    <col min="1031" max="1031" width="1.28515625" style="13" customWidth="1"/>
    <col min="1032" max="1032" width="6.5703125" style="13" customWidth="1"/>
    <col min="1033" max="1033" width="10.28515625" style="13" customWidth="1"/>
    <col min="1034" max="1034" width="5.42578125" style="13" customWidth="1"/>
    <col min="1035" max="1035" width="6.7109375" style="13" customWidth="1"/>
    <col min="1036" max="1036" width="9" style="13" customWidth="1"/>
    <col min="1037" max="1037" width="11.140625" style="13" customWidth="1"/>
    <col min="1038" max="1038" width="11.5703125" style="13" customWidth="1"/>
    <col min="1039" max="1039" width="11.140625" style="13" customWidth="1"/>
    <col min="1040" max="1040" width="4.140625" style="13" customWidth="1"/>
    <col min="1041" max="1041" width="17.140625" style="13" customWidth="1"/>
    <col min="1042" max="1042" width="11.85546875" style="13" customWidth="1"/>
    <col min="1043" max="1043" width="15" style="13" customWidth="1"/>
    <col min="1044" max="1047" width="7.85546875" style="13" customWidth="1"/>
    <col min="1048" max="1048" width="9.140625" style="13"/>
    <col min="1049" max="1049" width="18.85546875" style="13" customWidth="1"/>
    <col min="1050" max="1275" width="9.140625" style="13"/>
    <col min="1276" max="1276" width="1.140625" style="13" customWidth="1"/>
    <col min="1277" max="1277" width="0.85546875" style="13" customWidth="1"/>
    <col min="1278" max="1278" width="1" style="13" customWidth="1"/>
    <col min="1279" max="1279" width="13.140625" style="13" customWidth="1"/>
    <col min="1280" max="1280" width="8.85546875" style="13" customWidth="1"/>
    <col min="1281" max="1281" width="1.7109375" style="13" customWidth="1"/>
    <col min="1282" max="1282" width="6.28515625" style="13" customWidth="1"/>
    <col min="1283" max="1283" width="3.42578125" style="13" customWidth="1"/>
    <col min="1284" max="1284" width="1.140625" style="13" customWidth="1"/>
    <col min="1285" max="1285" width="6.28515625" style="13" customWidth="1"/>
    <col min="1286" max="1286" width="10.85546875" style="13" customWidth="1"/>
    <col min="1287" max="1287" width="1.28515625" style="13" customWidth="1"/>
    <col min="1288" max="1288" width="6.5703125" style="13" customWidth="1"/>
    <col min="1289" max="1289" width="10.28515625" style="13" customWidth="1"/>
    <col min="1290" max="1290" width="5.42578125" style="13" customWidth="1"/>
    <col min="1291" max="1291" width="6.7109375" style="13" customWidth="1"/>
    <col min="1292" max="1292" width="9" style="13" customWidth="1"/>
    <col min="1293" max="1293" width="11.140625" style="13" customWidth="1"/>
    <col min="1294" max="1294" width="11.5703125" style="13" customWidth="1"/>
    <col min="1295" max="1295" width="11.140625" style="13" customWidth="1"/>
    <col min="1296" max="1296" width="4.140625" style="13" customWidth="1"/>
    <col min="1297" max="1297" width="17.140625" style="13" customWidth="1"/>
    <col min="1298" max="1298" width="11.85546875" style="13" customWidth="1"/>
    <col min="1299" max="1299" width="15" style="13" customWidth="1"/>
    <col min="1300" max="1303" width="7.85546875" style="13" customWidth="1"/>
    <col min="1304" max="1304" width="9.140625" style="13"/>
    <col min="1305" max="1305" width="18.85546875" style="13" customWidth="1"/>
    <col min="1306" max="1531" width="9.140625" style="13"/>
    <col min="1532" max="1532" width="1.140625" style="13" customWidth="1"/>
    <col min="1533" max="1533" width="0.85546875" style="13" customWidth="1"/>
    <col min="1534" max="1534" width="1" style="13" customWidth="1"/>
    <col min="1535" max="1535" width="13.140625" style="13" customWidth="1"/>
    <col min="1536" max="1536" width="8.85546875" style="13" customWidth="1"/>
    <col min="1537" max="1537" width="1.7109375" style="13" customWidth="1"/>
    <col min="1538" max="1538" width="6.28515625" style="13" customWidth="1"/>
    <col min="1539" max="1539" width="3.42578125" style="13" customWidth="1"/>
    <col min="1540" max="1540" width="1.140625" style="13" customWidth="1"/>
    <col min="1541" max="1541" width="6.28515625" style="13" customWidth="1"/>
    <col min="1542" max="1542" width="10.85546875" style="13" customWidth="1"/>
    <col min="1543" max="1543" width="1.28515625" style="13" customWidth="1"/>
    <col min="1544" max="1544" width="6.5703125" style="13" customWidth="1"/>
    <col min="1545" max="1545" width="10.28515625" style="13" customWidth="1"/>
    <col min="1546" max="1546" width="5.42578125" style="13" customWidth="1"/>
    <col min="1547" max="1547" width="6.7109375" style="13" customWidth="1"/>
    <col min="1548" max="1548" width="9" style="13" customWidth="1"/>
    <col min="1549" max="1549" width="11.140625" style="13" customWidth="1"/>
    <col min="1550" max="1550" width="11.5703125" style="13" customWidth="1"/>
    <col min="1551" max="1551" width="11.140625" style="13" customWidth="1"/>
    <col min="1552" max="1552" width="4.140625" style="13" customWidth="1"/>
    <col min="1553" max="1553" width="17.140625" style="13" customWidth="1"/>
    <col min="1554" max="1554" width="11.85546875" style="13" customWidth="1"/>
    <col min="1555" max="1555" width="15" style="13" customWidth="1"/>
    <col min="1556" max="1559" width="7.85546875" style="13" customWidth="1"/>
    <col min="1560" max="1560" width="9.140625" style="13"/>
    <col min="1561" max="1561" width="18.85546875" style="13" customWidth="1"/>
    <col min="1562" max="1787" width="9.140625" style="13"/>
    <col min="1788" max="1788" width="1.140625" style="13" customWidth="1"/>
    <col min="1789" max="1789" width="0.85546875" style="13" customWidth="1"/>
    <col min="1790" max="1790" width="1" style="13" customWidth="1"/>
    <col min="1791" max="1791" width="13.140625" style="13" customWidth="1"/>
    <col min="1792" max="1792" width="8.85546875" style="13" customWidth="1"/>
    <col min="1793" max="1793" width="1.7109375" style="13" customWidth="1"/>
    <col min="1794" max="1794" width="6.28515625" style="13" customWidth="1"/>
    <col min="1795" max="1795" width="3.42578125" style="13" customWidth="1"/>
    <col min="1796" max="1796" width="1.140625" style="13" customWidth="1"/>
    <col min="1797" max="1797" width="6.28515625" style="13" customWidth="1"/>
    <col min="1798" max="1798" width="10.85546875" style="13" customWidth="1"/>
    <col min="1799" max="1799" width="1.28515625" style="13" customWidth="1"/>
    <col min="1800" max="1800" width="6.5703125" style="13" customWidth="1"/>
    <col min="1801" max="1801" width="10.28515625" style="13" customWidth="1"/>
    <col min="1802" max="1802" width="5.42578125" style="13" customWidth="1"/>
    <col min="1803" max="1803" width="6.7109375" style="13" customWidth="1"/>
    <col min="1804" max="1804" width="9" style="13" customWidth="1"/>
    <col min="1805" max="1805" width="11.140625" style="13" customWidth="1"/>
    <col min="1806" max="1806" width="11.5703125" style="13" customWidth="1"/>
    <col min="1807" max="1807" width="11.140625" style="13" customWidth="1"/>
    <col min="1808" max="1808" width="4.140625" style="13" customWidth="1"/>
    <col min="1809" max="1809" width="17.140625" style="13" customWidth="1"/>
    <col min="1810" max="1810" width="11.85546875" style="13" customWidth="1"/>
    <col min="1811" max="1811" width="15" style="13" customWidth="1"/>
    <col min="1812" max="1815" width="7.85546875" style="13" customWidth="1"/>
    <col min="1816" max="1816" width="9.140625" style="13"/>
    <col min="1817" max="1817" width="18.85546875" style="13" customWidth="1"/>
    <col min="1818" max="2043" width="9.140625" style="13"/>
    <col min="2044" max="2044" width="1.140625" style="13" customWidth="1"/>
    <col min="2045" max="2045" width="0.85546875" style="13" customWidth="1"/>
    <col min="2046" max="2046" width="1" style="13" customWidth="1"/>
    <col min="2047" max="2047" width="13.140625" style="13" customWidth="1"/>
    <col min="2048" max="2048" width="8.85546875" style="13" customWidth="1"/>
    <col min="2049" max="2049" width="1.7109375" style="13" customWidth="1"/>
    <col min="2050" max="2050" width="6.28515625" style="13" customWidth="1"/>
    <col min="2051" max="2051" width="3.42578125" style="13" customWidth="1"/>
    <col min="2052" max="2052" width="1.140625" style="13" customWidth="1"/>
    <col min="2053" max="2053" width="6.28515625" style="13" customWidth="1"/>
    <col min="2054" max="2054" width="10.85546875" style="13" customWidth="1"/>
    <col min="2055" max="2055" width="1.28515625" style="13" customWidth="1"/>
    <col min="2056" max="2056" width="6.5703125" style="13" customWidth="1"/>
    <col min="2057" max="2057" width="10.28515625" style="13" customWidth="1"/>
    <col min="2058" max="2058" width="5.42578125" style="13" customWidth="1"/>
    <col min="2059" max="2059" width="6.7109375" style="13" customWidth="1"/>
    <col min="2060" max="2060" width="9" style="13" customWidth="1"/>
    <col min="2061" max="2061" width="11.140625" style="13" customWidth="1"/>
    <col min="2062" max="2062" width="11.5703125" style="13" customWidth="1"/>
    <col min="2063" max="2063" width="11.140625" style="13" customWidth="1"/>
    <col min="2064" max="2064" width="4.140625" style="13" customWidth="1"/>
    <col min="2065" max="2065" width="17.140625" style="13" customWidth="1"/>
    <col min="2066" max="2066" width="11.85546875" style="13" customWidth="1"/>
    <col min="2067" max="2067" width="15" style="13" customWidth="1"/>
    <col min="2068" max="2071" width="7.85546875" style="13" customWidth="1"/>
    <col min="2072" max="2072" width="9.140625" style="13"/>
    <col min="2073" max="2073" width="18.85546875" style="13" customWidth="1"/>
    <col min="2074" max="2299" width="9.140625" style="13"/>
    <col min="2300" max="2300" width="1.140625" style="13" customWidth="1"/>
    <col min="2301" max="2301" width="0.85546875" style="13" customWidth="1"/>
    <col min="2302" max="2302" width="1" style="13" customWidth="1"/>
    <col min="2303" max="2303" width="13.140625" style="13" customWidth="1"/>
    <col min="2304" max="2304" width="8.85546875" style="13" customWidth="1"/>
    <col min="2305" max="2305" width="1.7109375" style="13" customWidth="1"/>
    <col min="2306" max="2306" width="6.28515625" style="13" customWidth="1"/>
    <col min="2307" max="2307" width="3.42578125" style="13" customWidth="1"/>
    <col min="2308" max="2308" width="1.140625" style="13" customWidth="1"/>
    <col min="2309" max="2309" width="6.28515625" style="13" customWidth="1"/>
    <col min="2310" max="2310" width="10.85546875" style="13" customWidth="1"/>
    <col min="2311" max="2311" width="1.28515625" style="13" customWidth="1"/>
    <col min="2312" max="2312" width="6.5703125" style="13" customWidth="1"/>
    <col min="2313" max="2313" width="10.28515625" style="13" customWidth="1"/>
    <col min="2314" max="2314" width="5.42578125" style="13" customWidth="1"/>
    <col min="2315" max="2315" width="6.7109375" style="13" customWidth="1"/>
    <col min="2316" max="2316" width="9" style="13" customWidth="1"/>
    <col min="2317" max="2317" width="11.140625" style="13" customWidth="1"/>
    <col min="2318" max="2318" width="11.5703125" style="13" customWidth="1"/>
    <col min="2319" max="2319" width="11.140625" style="13" customWidth="1"/>
    <col min="2320" max="2320" width="4.140625" style="13" customWidth="1"/>
    <col min="2321" max="2321" width="17.140625" style="13" customWidth="1"/>
    <col min="2322" max="2322" width="11.85546875" style="13" customWidth="1"/>
    <col min="2323" max="2323" width="15" style="13" customWidth="1"/>
    <col min="2324" max="2327" width="7.85546875" style="13" customWidth="1"/>
    <col min="2328" max="2328" width="9.140625" style="13"/>
    <col min="2329" max="2329" width="18.85546875" style="13" customWidth="1"/>
    <col min="2330" max="2555" width="9.140625" style="13"/>
    <col min="2556" max="2556" width="1.140625" style="13" customWidth="1"/>
    <col min="2557" max="2557" width="0.85546875" style="13" customWidth="1"/>
    <col min="2558" max="2558" width="1" style="13" customWidth="1"/>
    <col min="2559" max="2559" width="13.140625" style="13" customWidth="1"/>
    <col min="2560" max="2560" width="8.85546875" style="13" customWidth="1"/>
    <col min="2561" max="2561" width="1.7109375" style="13" customWidth="1"/>
    <col min="2562" max="2562" width="6.28515625" style="13" customWidth="1"/>
    <col min="2563" max="2563" width="3.42578125" style="13" customWidth="1"/>
    <col min="2564" max="2564" width="1.140625" style="13" customWidth="1"/>
    <col min="2565" max="2565" width="6.28515625" style="13" customWidth="1"/>
    <col min="2566" max="2566" width="10.85546875" style="13" customWidth="1"/>
    <col min="2567" max="2567" width="1.28515625" style="13" customWidth="1"/>
    <col min="2568" max="2568" width="6.5703125" style="13" customWidth="1"/>
    <col min="2569" max="2569" width="10.28515625" style="13" customWidth="1"/>
    <col min="2570" max="2570" width="5.42578125" style="13" customWidth="1"/>
    <col min="2571" max="2571" width="6.7109375" style="13" customWidth="1"/>
    <col min="2572" max="2572" width="9" style="13" customWidth="1"/>
    <col min="2573" max="2573" width="11.140625" style="13" customWidth="1"/>
    <col min="2574" max="2574" width="11.5703125" style="13" customWidth="1"/>
    <col min="2575" max="2575" width="11.140625" style="13" customWidth="1"/>
    <col min="2576" max="2576" width="4.140625" style="13" customWidth="1"/>
    <col min="2577" max="2577" width="17.140625" style="13" customWidth="1"/>
    <col min="2578" max="2578" width="11.85546875" style="13" customWidth="1"/>
    <col min="2579" max="2579" width="15" style="13" customWidth="1"/>
    <col min="2580" max="2583" width="7.85546875" style="13" customWidth="1"/>
    <col min="2584" max="2584" width="9.140625" style="13"/>
    <col min="2585" max="2585" width="18.85546875" style="13" customWidth="1"/>
    <col min="2586" max="2811" width="9.140625" style="13"/>
    <col min="2812" max="2812" width="1.140625" style="13" customWidth="1"/>
    <col min="2813" max="2813" width="0.85546875" style="13" customWidth="1"/>
    <col min="2814" max="2814" width="1" style="13" customWidth="1"/>
    <col min="2815" max="2815" width="13.140625" style="13" customWidth="1"/>
    <col min="2816" max="2816" width="8.85546875" style="13" customWidth="1"/>
    <col min="2817" max="2817" width="1.7109375" style="13" customWidth="1"/>
    <col min="2818" max="2818" width="6.28515625" style="13" customWidth="1"/>
    <col min="2819" max="2819" width="3.42578125" style="13" customWidth="1"/>
    <col min="2820" max="2820" width="1.140625" style="13" customWidth="1"/>
    <col min="2821" max="2821" width="6.28515625" style="13" customWidth="1"/>
    <col min="2822" max="2822" width="10.85546875" style="13" customWidth="1"/>
    <col min="2823" max="2823" width="1.28515625" style="13" customWidth="1"/>
    <col min="2824" max="2824" width="6.5703125" style="13" customWidth="1"/>
    <col min="2825" max="2825" width="10.28515625" style="13" customWidth="1"/>
    <col min="2826" max="2826" width="5.42578125" style="13" customWidth="1"/>
    <col min="2827" max="2827" width="6.7109375" style="13" customWidth="1"/>
    <col min="2828" max="2828" width="9" style="13" customWidth="1"/>
    <col min="2829" max="2829" width="11.140625" style="13" customWidth="1"/>
    <col min="2830" max="2830" width="11.5703125" style="13" customWidth="1"/>
    <col min="2831" max="2831" width="11.140625" style="13" customWidth="1"/>
    <col min="2832" max="2832" width="4.140625" style="13" customWidth="1"/>
    <col min="2833" max="2833" width="17.140625" style="13" customWidth="1"/>
    <col min="2834" max="2834" width="11.85546875" style="13" customWidth="1"/>
    <col min="2835" max="2835" width="15" style="13" customWidth="1"/>
    <col min="2836" max="2839" width="7.85546875" style="13" customWidth="1"/>
    <col min="2840" max="2840" width="9.140625" style="13"/>
    <col min="2841" max="2841" width="18.85546875" style="13" customWidth="1"/>
    <col min="2842" max="3067" width="9.140625" style="13"/>
    <col min="3068" max="3068" width="1.140625" style="13" customWidth="1"/>
    <col min="3069" max="3069" width="0.85546875" style="13" customWidth="1"/>
    <col min="3070" max="3070" width="1" style="13" customWidth="1"/>
    <col min="3071" max="3071" width="13.140625" style="13" customWidth="1"/>
    <col min="3072" max="3072" width="8.85546875" style="13" customWidth="1"/>
    <col min="3073" max="3073" width="1.7109375" style="13" customWidth="1"/>
    <col min="3074" max="3074" width="6.28515625" style="13" customWidth="1"/>
    <col min="3075" max="3075" width="3.42578125" style="13" customWidth="1"/>
    <col min="3076" max="3076" width="1.140625" style="13" customWidth="1"/>
    <col min="3077" max="3077" width="6.28515625" style="13" customWidth="1"/>
    <col min="3078" max="3078" width="10.85546875" style="13" customWidth="1"/>
    <col min="3079" max="3079" width="1.28515625" style="13" customWidth="1"/>
    <col min="3080" max="3080" width="6.5703125" style="13" customWidth="1"/>
    <col min="3081" max="3081" width="10.28515625" style="13" customWidth="1"/>
    <col min="3082" max="3082" width="5.42578125" style="13" customWidth="1"/>
    <col min="3083" max="3083" width="6.7109375" style="13" customWidth="1"/>
    <col min="3084" max="3084" width="9" style="13" customWidth="1"/>
    <col min="3085" max="3085" width="11.140625" style="13" customWidth="1"/>
    <col min="3086" max="3086" width="11.5703125" style="13" customWidth="1"/>
    <col min="3087" max="3087" width="11.140625" style="13" customWidth="1"/>
    <col min="3088" max="3088" width="4.140625" style="13" customWidth="1"/>
    <col min="3089" max="3089" width="17.140625" style="13" customWidth="1"/>
    <col min="3090" max="3090" width="11.85546875" style="13" customWidth="1"/>
    <col min="3091" max="3091" width="15" style="13" customWidth="1"/>
    <col min="3092" max="3095" width="7.85546875" style="13" customWidth="1"/>
    <col min="3096" max="3096" width="9.140625" style="13"/>
    <col min="3097" max="3097" width="18.85546875" style="13" customWidth="1"/>
    <col min="3098" max="3323" width="9.140625" style="13"/>
    <col min="3324" max="3324" width="1.140625" style="13" customWidth="1"/>
    <col min="3325" max="3325" width="0.85546875" style="13" customWidth="1"/>
    <col min="3326" max="3326" width="1" style="13" customWidth="1"/>
    <col min="3327" max="3327" width="13.140625" style="13" customWidth="1"/>
    <col min="3328" max="3328" width="8.85546875" style="13" customWidth="1"/>
    <col min="3329" max="3329" width="1.7109375" style="13" customWidth="1"/>
    <col min="3330" max="3330" width="6.28515625" style="13" customWidth="1"/>
    <col min="3331" max="3331" width="3.42578125" style="13" customWidth="1"/>
    <col min="3332" max="3332" width="1.140625" style="13" customWidth="1"/>
    <col min="3333" max="3333" width="6.28515625" style="13" customWidth="1"/>
    <col min="3334" max="3334" width="10.85546875" style="13" customWidth="1"/>
    <col min="3335" max="3335" width="1.28515625" style="13" customWidth="1"/>
    <col min="3336" max="3336" width="6.5703125" style="13" customWidth="1"/>
    <col min="3337" max="3337" width="10.28515625" style="13" customWidth="1"/>
    <col min="3338" max="3338" width="5.42578125" style="13" customWidth="1"/>
    <col min="3339" max="3339" width="6.7109375" style="13" customWidth="1"/>
    <col min="3340" max="3340" width="9" style="13" customWidth="1"/>
    <col min="3341" max="3341" width="11.140625" style="13" customWidth="1"/>
    <col min="3342" max="3342" width="11.5703125" style="13" customWidth="1"/>
    <col min="3343" max="3343" width="11.140625" style="13" customWidth="1"/>
    <col min="3344" max="3344" width="4.140625" style="13" customWidth="1"/>
    <col min="3345" max="3345" width="17.140625" style="13" customWidth="1"/>
    <col min="3346" max="3346" width="11.85546875" style="13" customWidth="1"/>
    <col min="3347" max="3347" width="15" style="13" customWidth="1"/>
    <col min="3348" max="3351" width="7.85546875" style="13" customWidth="1"/>
    <col min="3352" max="3352" width="9.140625" style="13"/>
    <col min="3353" max="3353" width="18.85546875" style="13" customWidth="1"/>
    <col min="3354" max="3579" width="9.140625" style="13"/>
    <col min="3580" max="3580" width="1.140625" style="13" customWidth="1"/>
    <col min="3581" max="3581" width="0.85546875" style="13" customWidth="1"/>
    <col min="3582" max="3582" width="1" style="13" customWidth="1"/>
    <col min="3583" max="3583" width="13.140625" style="13" customWidth="1"/>
    <col min="3584" max="3584" width="8.85546875" style="13" customWidth="1"/>
    <col min="3585" max="3585" width="1.7109375" style="13" customWidth="1"/>
    <col min="3586" max="3586" width="6.28515625" style="13" customWidth="1"/>
    <col min="3587" max="3587" width="3.42578125" style="13" customWidth="1"/>
    <col min="3588" max="3588" width="1.140625" style="13" customWidth="1"/>
    <col min="3589" max="3589" width="6.28515625" style="13" customWidth="1"/>
    <col min="3590" max="3590" width="10.85546875" style="13" customWidth="1"/>
    <col min="3591" max="3591" width="1.28515625" style="13" customWidth="1"/>
    <col min="3592" max="3592" width="6.5703125" style="13" customWidth="1"/>
    <col min="3593" max="3593" width="10.28515625" style="13" customWidth="1"/>
    <col min="3594" max="3594" width="5.42578125" style="13" customWidth="1"/>
    <col min="3595" max="3595" width="6.7109375" style="13" customWidth="1"/>
    <col min="3596" max="3596" width="9" style="13" customWidth="1"/>
    <col min="3597" max="3597" width="11.140625" style="13" customWidth="1"/>
    <col min="3598" max="3598" width="11.5703125" style="13" customWidth="1"/>
    <col min="3599" max="3599" width="11.140625" style="13" customWidth="1"/>
    <col min="3600" max="3600" width="4.140625" style="13" customWidth="1"/>
    <col min="3601" max="3601" width="17.140625" style="13" customWidth="1"/>
    <col min="3602" max="3602" width="11.85546875" style="13" customWidth="1"/>
    <col min="3603" max="3603" width="15" style="13" customWidth="1"/>
    <col min="3604" max="3607" width="7.85546875" style="13" customWidth="1"/>
    <col min="3608" max="3608" width="9.140625" style="13"/>
    <col min="3609" max="3609" width="18.85546875" style="13" customWidth="1"/>
    <col min="3610" max="3835" width="9.140625" style="13"/>
    <col min="3836" max="3836" width="1.140625" style="13" customWidth="1"/>
    <col min="3837" max="3837" width="0.85546875" style="13" customWidth="1"/>
    <col min="3838" max="3838" width="1" style="13" customWidth="1"/>
    <col min="3839" max="3839" width="13.140625" style="13" customWidth="1"/>
    <col min="3840" max="3840" width="8.85546875" style="13" customWidth="1"/>
    <col min="3841" max="3841" width="1.7109375" style="13" customWidth="1"/>
    <col min="3842" max="3842" width="6.28515625" style="13" customWidth="1"/>
    <col min="3843" max="3843" width="3.42578125" style="13" customWidth="1"/>
    <col min="3844" max="3844" width="1.140625" style="13" customWidth="1"/>
    <col min="3845" max="3845" width="6.28515625" style="13" customWidth="1"/>
    <col min="3846" max="3846" width="10.85546875" style="13" customWidth="1"/>
    <col min="3847" max="3847" width="1.28515625" style="13" customWidth="1"/>
    <col min="3848" max="3848" width="6.5703125" style="13" customWidth="1"/>
    <col min="3849" max="3849" width="10.28515625" style="13" customWidth="1"/>
    <col min="3850" max="3850" width="5.42578125" style="13" customWidth="1"/>
    <col min="3851" max="3851" width="6.7109375" style="13" customWidth="1"/>
    <col min="3852" max="3852" width="9" style="13" customWidth="1"/>
    <col min="3853" max="3853" width="11.140625" style="13" customWidth="1"/>
    <col min="3854" max="3854" width="11.5703125" style="13" customWidth="1"/>
    <col min="3855" max="3855" width="11.140625" style="13" customWidth="1"/>
    <col min="3856" max="3856" width="4.140625" style="13" customWidth="1"/>
    <col min="3857" max="3857" width="17.140625" style="13" customWidth="1"/>
    <col min="3858" max="3858" width="11.85546875" style="13" customWidth="1"/>
    <col min="3859" max="3859" width="15" style="13" customWidth="1"/>
    <col min="3860" max="3863" width="7.85546875" style="13" customWidth="1"/>
    <col min="3864" max="3864" width="9.140625" style="13"/>
    <col min="3865" max="3865" width="18.85546875" style="13" customWidth="1"/>
    <col min="3866" max="4091" width="9.140625" style="13"/>
    <col min="4092" max="4092" width="1.140625" style="13" customWidth="1"/>
    <col min="4093" max="4093" width="0.85546875" style="13" customWidth="1"/>
    <col min="4094" max="4094" width="1" style="13" customWidth="1"/>
    <col min="4095" max="4095" width="13.140625" style="13" customWidth="1"/>
    <col min="4096" max="4096" width="8.85546875" style="13" customWidth="1"/>
    <col min="4097" max="4097" width="1.7109375" style="13" customWidth="1"/>
    <col min="4098" max="4098" width="6.28515625" style="13" customWidth="1"/>
    <col min="4099" max="4099" width="3.42578125" style="13" customWidth="1"/>
    <col min="4100" max="4100" width="1.140625" style="13" customWidth="1"/>
    <col min="4101" max="4101" width="6.28515625" style="13" customWidth="1"/>
    <col min="4102" max="4102" width="10.85546875" style="13" customWidth="1"/>
    <col min="4103" max="4103" width="1.28515625" style="13" customWidth="1"/>
    <col min="4104" max="4104" width="6.5703125" style="13" customWidth="1"/>
    <col min="4105" max="4105" width="10.28515625" style="13" customWidth="1"/>
    <col min="4106" max="4106" width="5.42578125" style="13" customWidth="1"/>
    <col min="4107" max="4107" width="6.7109375" style="13" customWidth="1"/>
    <col min="4108" max="4108" width="9" style="13" customWidth="1"/>
    <col min="4109" max="4109" width="11.140625" style="13" customWidth="1"/>
    <col min="4110" max="4110" width="11.5703125" style="13" customWidth="1"/>
    <col min="4111" max="4111" width="11.140625" style="13" customWidth="1"/>
    <col min="4112" max="4112" width="4.140625" style="13" customWidth="1"/>
    <col min="4113" max="4113" width="17.140625" style="13" customWidth="1"/>
    <col min="4114" max="4114" width="11.85546875" style="13" customWidth="1"/>
    <col min="4115" max="4115" width="15" style="13" customWidth="1"/>
    <col min="4116" max="4119" width="7.85546875" style="13" customWidth="1"/>
    <col min="4120" max="4120" width="9.140625" style="13"/>
    <col min="4121" max="4121" width="18.85546875" style="13" customWidth="1"/>
    <col min="4122" max="4347" width="9.140625" style="13"/>
    <col min="4348" max="4348" width="1.140625" style="13" customWidth="1"/>
    <col min="4349" max="4349" width="0.85546875" style="13" customWidth="1"/>
    <col min="4350" max="4350" width="1" style="13" customWidth="1"/>
    <col min="4351" max="4351" width="13.140625" style="13" customWidth="1"/>
    <col min="4352" max="4352" width="8.85546875" style="13" customWidth="1"/>
    <col min="4353" max="4353" width="1.7109375" style="13" customWidth="1"/>
    <col min="4354" max="4354" width="6.28515625" style="13" customWidth="1"/>
    <col min="4355" max="4355" width="3.42578125" style="13" customWidth="1"/>
    <col min="4356" max="4356" width="1.140625" style="13" customWidth="1"/>
    <col min="4357" max="4357" width="6.28515625" style="13" customWidth="1"/>
    <col min="4358" max="4358" width="10.85546875" style="13" customWidth="1"/>
    <col min="4359" max="4359" width="1.28515625" style="13" customWidth="1"/>
    <col min="4360" max="4360" width="6.5703125" style="13" customWidth="1"/>
    <col min="4361" max="4361" width="10.28515625" style="13" customWidth="1"/>
    <col min="4362" max="4362" width="5.42578125" style="13" customWidth="1"/>
    <col min="4363" max="4363" width="6.7109375" style="13" customWidth="1"/>
    <col min="4364" max="4364" width="9" style="13" customWidth="1"/>
    <col min="4365" max="4365" width="11.140625" style="13" customWidth="1"/>
    <col min="4366" max="4366" width="11.5703125" style="13" customWidth="1"/>
    <col min="4367" max="4367" width="11.140625" style="13" customWidth="1"/>
    <col min="4368" max="4368" width="4.140625" style="13" customWidth="1"/>
    <col min="4369" max="4369" width="17.140625" style="13" customWidth="1"/>
    <col min="4370" max="4370" width="11.85546875" style="13" customWidth="1"/>
    <col min="4371" max="4371" width="15" style="13" customWidth="1"/>
    <col min="4372" max="4375" width="7.85546875" style="13" customWidth="1"/>
    <col min="4376" max="4376" width="9.140625" style="13"/>
    <col min="4377" max="4377" width="18.85546875" style="13" customWidth="1"/>
    <col min="4378" max="4603" width="9.140625" style="13"/>
    <col min="4604" max="4604" width="1.140625" style="13" customWidth="1"/>
    <col min="4605" max="4605" width="0.85546875" style="13" customWidth="1"/>
    <col min="4606" max="4606" width="1" style="13" customWidth="1"/>
    <col min="4607" max="4607" width="13.140625" style="13" customWidth="1"/>
    <col min="4608" max="4608" width="8.85546875" style="13" customWidth="1"/>
    <col min="4609" max="4609" width="1.7109375" style="13" customWidth="1"/>
    <col min="4610" max="4610" width="6.28515625" style="13" customWidth="1"/>
    <col min="4611" max="4611" width="3.42578125" style="13" customWidth="1"/>
    <col min="4612" max="4612" width="1.140625" style="13" customWidth="1"/>
    <col min="4613" max="4613" width="6.28515625" style="13" customWidth="1"/>
    <col min="4614" max="4614" width="10.85546875" style="13" customWidth="1"/>
    <col min="4615" max="4615" width="1.28515625" style="13" customWidth="1"/>
    <col min="4616" max="4616" width="6.5703125" style="13" customWidth="1"/>
    <col min="4617" max="4617" width="10.28515625" style="13" customWidth="1"/>
    <col min="4618" max="4618" width="5.42578125" style="13" customWidth="1"/>
    <col min="4619" max="4619" width="6.7109375" style="13" customWidth="1"/>
    <col min="4620" max="4620" width="9" style="13" customWidth="1"/>
    <col min="4621" max="4621" width="11.140625" style="13" customWidth="1"/>
    <col min="4622" max="4622" width="11.5703125" style="13" customWidth="1"/>
    <col min="4623" max="4623" width="11.140625" style="13" customWidth="1"/>
    <col min="4624" max="4624" width="4.140625" style="13" customWidth="1"/>
    <col min="4625" max="4625" width="17.140625" style="13" customWidth="1"/>
    <col min="4626" max="4626" width="11.85546875" style="13" customWidth="1"/>
    <col min="4627" max="4627" width="15" style="13" customWidth="1"/>
    <col min="4628" max="4631" width="7.85546875" style="13" customWidth="1"/>
    <col min="4632" max="4632" width="9.140625" style="13"/>
    <col min="4633" max="4633" width="18.85546875" style="13" customWidth="1"/>
    <col min="4634" max="4859" width="9.140625" style="13"/>
    <col min="4860" max="4860" width="1.140625" style="13" customWidth="1"/>
    <col min="4861" max="4861" width="0.85546875" style="13" customWidth="1"/>
    <col min="4862" max="4862" width="1" style="13" customWidth="1"/>
    <col min="4863" max="4863" width="13.140625" style="13" customWidth="1"/>
    <col min="4864" max="4864" width="8.85546875" style="13" customWidth="1"/>
    <col min="4865" max="4865" width="1.7109375" style="13" customWidth="1"/>
    <col min="4866" max="4866" width="6.28515625" style="13" customWidth="1"/>
    <col min="4867" max="4867" width="3.42578125" style="13" customWidth="1"/>
    <col min="4868" max="4868" width="1.140625" style="13" customWidth="1"/>
    <col min="4869" max="4869" width="6.28515625" style="13" customWidth="1"/>
    <col min="4870" max="4870" width="10.85546875" style="13" customWidth="1"/>
    <col min="4871" max="4871" width="1.28515625" style="13" customWidth="1"/>
    <col min="4872" max="4872" width="6.5703125" style="13" customWidth="1"/>
    <col min="4873" max="4873" width="10.28515625" style="13" customWidth="1"/>
    <col min="4874" max="4874" width="5.42578125" style="13" customWidth="1"/>
    <col min="4875" max="4875" width="6.7109375" style="13" customWidth="1"/>
    <col min="4876" max="4876" width="9" style="13" customWidth="1"/>
    <col min="4877" max="4877" width="11.140625" style="13" customWidth="1"/>
    <col min="4878" max="4878" width="11.5703125" style="13" customWidth="1"/>
    <col min="4879" max="4879" width="11.140625" style="13" customWidth="1"/>
    <col min="4880" max="4880" width="4.140625" style="13" customWidth="1"/>
    <col min="4881" max="4881" width="17.140625" style="13" customWidth="1"/>
    <col min="4882" max="4882" width="11.85546875" style="13" customWidth="1"/>
    <col min="4883" max="4883" width="15" style="13" customWidth="1"/>
    <col min="4884" max="4887" width="7.85546875" style="13" customWidth="1"/>
    <col min="4888" max="4888" width="9.140625" style="13"/>
    <col min="4889" max="4889" width="18.85546875" style="13" customWidth="1"/>
    <col min="4890" max="5115" width="9.140625" style="13"/>
    <col min="5116" max="5116" width="1.140625" style="13" customWidth="1"/>
    <col min="5117" max="5117" width="0.85546875" style="13" customWidth="1"/>
    <col min="5118" max="5118" width="1" style="13" customWidth="1"/>
    <col min="5119" max="5119" width="13.140625" style="13" customWidth="1"/>
    <col min="5120" max="5120" width="8.85546875" style="13" customWidth="1"/>
    <col min="5121" max="5121" width="1.7109375" style="13" customWidth="1"/>
    <col min="5122" max="5122" width="6.28515625" style="13" customWidth="1"/>
    <col min="5123" max="5123" width="3.42578125" style="13" customWidth="1"/>
    <col min="5124" max="5124" width="1.140625" style="13" customWidth="1"/>
    <col min="5125" max="5125" width="6.28515625" style="13" customWidth="1"/>
    <col min="5126" max="5126" width="10.85546875" style="13" customWidth="1"/>
    <col min="5127" max="5127" width="1.28515625" style="13" customWidth="1"/>
    <col min="5128" max="5128" width="6.5703125" style="13" customWidth="1"/>
    <col min="5129" max="5129" width="10.28515625" style="13" customWidth="1"/>
    <col min="5130" max="5130" width="5.42578125" style="13" customWidth="1"/>
    <col min="5131" max="5131" width="6.7109375" style="13" customWidth="1"/>
    <col min="5132" max="5132" width="9" style="13" customWidth="1"/>
    <col min="5133" max="5133" width="11.140625" style="13" customWidth="1"/>
    <col min="5134" max="5134" width="11.5703125" style="13" customWidth="1"/>
    <col min="5135" max="5135" width="11.140625" style="13" customWidth="1"/>
    <col min="5136" max="5136" width="4.140625" style="13" customWidth="1"/>
    <col min="5137" max="5137" width="17.140625" style="13" customWidth="1"/>
    <col min="5138" max="5138" width="11.85546875" style="13" customWidth="1"/>
    <col min="5139" max="5139" width="15" style="13" customWidth="1"/>
    <col min="5140" max="5143" width="7.85546875" style="13" customWidth="1"/>
    <col min="5144" max="5144" width="9.140625" style="13"/>
    <col min="5145" max="5145" width="18.85546875" style="13" customWidth="1"/>
    <col min="5146" max="5371" width="9.140625" style="13"/>
    <col min="5372" max="5372" width="1.140625" style="13" customWidth="1"/>
    <col min="5373" max="5373" width="0.85546875" style="13" customWidth="1"/>
    <col min="5374" max="5374" width="1" style="13" customWidth="1"/>
    <col min="5375" max="5375" width="13.140625" style="13" customWidth="1"/>
    <col min="5376" max="5376" width="8.85546875" style="13" customWidth="1"/>
    <col min="5377" max="5377" width="1.7109375" style="13" customWidth="1"/>
    <col min="5378" max="5378" width="6.28515625" style="13" customWidth="1"/>
    <col min="5379" max="5379" width="3.42578125" style="13" customWidth="1"/>
    <col min="5380" max="5380" width="1.140625" style="13" customWidth="1"/>
    <col min="5381" max="5381" width="6.28515625" style="13" customWidth="1"/>
    <col min="5382" max="5382" width="10.85546875" style="13" customWidth="1"/>
    <col min="5383" max="5383" width="1.28515625" style="13" customWidth="1"/>
    <col min="5384" max="5384" width="6.5703125" style="13" customWidth="1"/>
    <col min="5385" max="5385" width="10.28515625" style="13" customWidth="1"/>
    <col min="5386" max="5386" width="5.42578125" style="13" customWidth="1"/>
    <col min="5387" max="5387" width="6.7109375" style="13" customWidth="1"/>
    <col min="5388" max="5388" width="9" style="13" customWidth="1"/>
    <col min="5389" max="5389" width="11.140625" style="13" customWidth="1"/>
    <col min="5390" max="5390" width="11.5703125" style="13" customWidth="1"/>
    <col min="5391" max="5391" width="11.140625" style="13" customWidth="1"/>
    <col min="5392" max="5392" width="4.140625" style="13" customWidth="1"/>
    <col min="5393" max="5393" width="17.140625" style="13" customWidth="1"/>
    <col min="5394" max="5394" width="11.85546875" style="13" customWidth="1"/>
    <col min="5395" max="5395" width="15" style="13" customWidth="1"/>
    <col min="5396" max="5399" width="7.85546875" style="13" customWidth="1"/>
    <col min="5400" max="5400" width="9.140625" style="13"/>
    <col min="5401" max="5401" width="18.85546875" style="13" customWidth="1"/>
    <col min="5402" max="5627" width="9.140625" style="13"/>
    <col min="5628" max="5628" width="1.140625" style="13" customWidth="1"/>
    <col min="5629" max="5629" width="0.85546875" style="13" customWidth="1"/>
    <col min="5630" max="5630" width="1" style="13" customWidth="1"/>
    <col min="5631" max="5631" width="13.140625" style="13" customWidth="1"/>
    <col min="5632" max="5632" width="8.85546875" style="13" customWidth="1"/>
    <col min="5633" max="5633" width="1.7109375" style="13" customWidth="1"/>
    <col min="5634" max="5634" width="6.28515625" style="13" customWidth="1"/>
    <col min="5635" max="5635" width="3.42578125" style="13" customWidth="1"/>
    <col min="5636" max="5636" width="1.140625" style="13" customWidth="1"/>
    <col min="5637" max="5637" width="6.28515625" style="13" customWidth="1"/>
    <col min="5638" max="5638" width="10.85546875" style="13" customWidth="1"/>
    <col min="5639" max="5639" width="1.28515625" style="13" customWidth="1"/>
    <col min="5640" max="5640" width="6.5703125" style="13" customWidth="1"/>
    <col min="5641" max="5641" width="10.28515625" style="13" customWidth="1"/>
    <col min="5642" max="5642" width="5.42578125" style="13" customWidth="1"/>
    <col min="5643" max="5643" width="6.7109375" style="13" customWidth="1"/>
    <col min="5644" max="5644" width="9" style="13" customWidth="1"/>
    <col min="5645" max="5645" width="11.140625" style="13" customWidth="1"/>
    <col min="5646" max="5646" width="11.5703125" style="13" customWidth="1"/>
    <col min="5647" max="5647" width="11.140625" style="13" customWidth="1"/>
    <col min="5648" max="5648" width="4.140625" style="13" customWidth="1"/>
    <col min="5649" max="5649" width="17.140625" style="13" customWidth="1"/>
    <col min="5650" max="5650" width="11.85546875" style="13" customWidth="1"/>
    <col min="5651" max="5651" width="15" style="13" customWidth="1"/>
    <col min="5652" max="5655" width="7.85546875" style="13" customWidth="1"/>
    <col min="5656" max="5656" width="9.140625" style="13"/>
    <col min="5657" max="5657" width="18.85546875" style="13" customWidth="1"/>
    <col min="5658" max="5883" width="9.140625" style="13"/>
    <col min="5884" max="5884" width="1.140625" style="13" customWidth="1"/>
    <col min="5885" max="5885" width="0.85546875" style="13" customWidth="1"/>
    <col min="5886" max="5886" width="1" style="13" customWidth="1"/>
    <col min="5887" max="5887" width="13.140625" style="13" customWidth="1"/>
    <col min="5888" max="5888" width="8.85546875" style="13" customWidth="1"/>
    <col min="5889" max="5889" width="1.7109375" style="13" customWidth="1"/>
    <col min="5890" max="5890" width="6.28515625" style="13" customWidth="1"/>
    <col min="5891" max="5891" width="3.42578125" style="13" customWidth="1"/>
    <col min="5892" max="5892" width="1.140625" style="13" customWidth="1"/>
    <col min="5893" max="5893" width="6.28515625" style="13" customWidth="1"/>
    <col min="5894" max="5894" width="10.85546875" style="13" customWidth="1"/>
    <col min="5895" max="5895" width="1.28515625" style="13" customWidth="1"/>
    <col min="5896" max="5896" width="6.5703125" style="13" customWidth="1"/>
    <col min="5897" max="5897" width="10.28515625" style="13" customWidth="1"/>
    <col min="5898" max="5898" width="5.42578125" style="13" customWidth="1"/>
    <col min="5899" max="5899" width="6.7109375" style="13" customWidth="1"/>
    <col min="5900" max="5900" width="9" style="13" customWidth="1"/>
    <col min="5901" max="5901" width="11.140625" style="13" customWidth="1"/>
    <col min="5902" max="5902" width="11.5703125" style="13" customWidth="1"/>
    <col min="5903" max="5903" width="11.140625" style="13" customWidth="1"/>
    <col min="5904" max="5904" width="4.140625" style="13" customWidth="1"/>
    <col min="5905" max="5905" width="17.140625" style="13" customWidth="1"/>
    <col min="5906" max="5906" width="11.85546875" style="13" customWidth="1"/>
    <col min="5907" max="5907" width="15" style="13" customWidth="1"/>
    <col min="5908" max="5911" width="7.85546875" style="13" customWidth="1"/>
    <col min="5912" max="5912" width="9.140625" style="13"/>
    <col min="5913" max="5913" width="18.85546875" style="13" customWidth="1"/>
    <col min="5914" max="6139" width="9.140625" style="13"/>
    <col min="6140" max="6140" width="1.140625" style="13" customWidth="1"/>
    <col min="6141" max="6141" width="0.85546875" style="13" customWidth="1"/>
    <col min="6142" max="6142" width="1" style="13" customWidth="1"/>
    <col min="6143" max="6143" width="13.140625" style="13" customWidth="1"/>
    <col min="6144" max="6144" width="8.85546875" style="13" customWidth="1"/>
    <col min="6145" max="6145" width="1.7109375" style="13" customWidth="1"/>
    <col min="6146" max="6146" width="6.28515625" style="13" customWidth="1"/>
    <col min="6147" max="6147" width="3.42578125" style="13" customWidth="1"/>
    <col min="6148" max="6148" width="1.140625" style="13" customWidth="1"/>
    <col min="6149" max="6149" width="6.28515625" style="13" customWidth="1"/>
    <col min="6150" max="6150" width="10.85546875" style="13" customWidth="1"/>
    <col min="6151" max="6151" width="1.28515625" style="13" customWidth="1"/>
    <col min="6152" max="6152" width="6.5703125" style="13" customWidth="1"/>
    <col min="6153" max="6153" width="10.28515625" style="13" customWidth="1"/>
    <col min="6154" max="6154" width="5.42578125" style="13" customWidth="1"/>
    <col min="6155" max="6155" width="6.7109375" style="13" customWidth="1"/>
    <col min="6156" max="6156" width="9" style="13" customWidth="1"/>
    <col min="6157" max="6157" width="11.140625" style="13" customWidth="1"/>
    <col min="6158" max="6158" width="11.5703125" style="13" customWidth="1"/>
    <col min="6159" max="6159" width="11.140625" style="13" customWidth="1"/>
    <col min="6160" max="6160" width="4.140625" style="13" customWidth="1"/>
    <col min="6161" max="6161" width="17.140625" style="13" customWidth="1"/>
    <col min="6162" max="6162" width="11.85546875" style="13" customWidth="1"/>
    <col min="6163" max="6163" width="15" style="13" customWidth="1"/>
    <col min="6164" max="6167" width="7.85546875" style="13" customWidth="1"/>
    <col min="6168" max="6168" width="9.140625" style="13"/>
    <col min="6169" max="6169" width="18.85546875" style="13" customWidth="1"/>
    <col min="6170" max="6395" width="9.140625" style="13"/>
    <col min="6396" max="6396" width="1.140625" style="13" customWidth="1"/>
    <col min="6397" max="6397" width="0.85546875" style="13" customWidth="1"/>
    <col min="6398" max="6398" width="1" style="13" customWidth="1"/>
    <col min="6399" max="6399" width="13.140625" style="13" customWidth="1"/>
    <col min="6400" max="6400" width="8.85546875" style="13" customWidth="1"/>
    <col min="6401" max="6401" width="1.7109375" style="13" customWidth="1"/>
    <col min="6402" max="6402" width="6.28515625" style="13" customWidth="1"/>
    <col min="6403" max="6403" width="3.42578125" style="13" customWidth="1"/>
    <col min="6404" max="6404" width="1.140625" style="13" customWidth="1"/>
    <col min="6405" max="6405" width="6.28515625" style="13" customWidth="1"/>
    <col min="6406" max="6406" width="10.85546875" style="13" customWidth="1"/>
    <col min="6407" max="6407" width="1.28515625" style="13" customWidth="1"/>
    <col min="6408" max="6408" width="6.5703125" style="13" customWidth="1"/>
    <col min="6409" max="6409" width="10.28515625" style="13" customWidth="1"/>
    <col min="6410" max="6410" width="5.42578125" style="13" customWidth="1"/>
    <col min="6411" max="6411" width="6.7109375" style="13" customWidth="1"/>
    <col min="6412" max="6412" width="9" style="13" customWidth="1"/>
    <col min="6413" max="6413" width="11.140625" style="13" customWidth="1"/>
    <col min="6414" max="6414" width="11.5703125" style="13" customWidth="1"/>
    <col min="6415" max="6415" width="11.140625" style="13" customWidth="1"/>
    <col min="6416" max="6416" width="4.140625" style="13" customWidth="1"/>
    <col min="6417" max="6417" width="17.140625" style="13" customWidth="1"/>
    <col min="6418" max="6418" width="11.85546875" style="13" customWidth="1"/>
    <col min="6419" max="6419" width="15" style="13" customWidth="1"/>
    <col min="6420" max="6423" width="7.85546875" style="13" customWidth="1"/>
    <col min="6424" max="6424" width="9.140625" style="13"/>
    <col min="6425" max="6425" width="18.85546875" style="13" customWidth="1"/>
    <col min="6426" max="6651" width="9.140625" style="13"/>
    <col min="6652" max="6652" width="1.140625" style="13" customWidth="1"/>
    <col min="6653" max="6653" width="0.85546875" style="13" customWidth="1"/>
    <col min="6654" max="6654" width="1" style="13" customWidth="1"/>
    <col min="6655" max="6655" width="13.140625" style="13" customWidth="1"/>
    <col min="6656" max="6656" width="8.85546875" style="13" customWidth="1"/>
    <col min="6657" max="6657" width="1.7109375" style="13" customWidth="1"/>
    <col min="6658" max="6658" width="6.28515625" style="13" customWidth="1"/>
    <col min="6659" max="6659" width="3.42578125" style="13" customWidth="1"/>
    <col min="6660" max="6660" width="1.140625" style="13" customWidth="1"/>
    <col min="6661" max="6661" width="6.28515625" style="13" customWidth="1"/>
    <col min="6662" max="6662" width="10.85546875" style="13" customWidth="1"/>
    <col min="6663" max="6663" width="1.28515625" style="13" customWidth="1"/>
    <col min="6664" max="6664" width="6.5703125" style="13" customWidth="1"/>
    <col min="6665" max="6665" width="10.28515625" style="13" customWidth="1"/>
    <col min="6666" max="6666" width="5.42578125" style="13" customWidth="1"/>
    <col min="6667" max="6667" width="6.7109375" style="13" customWidth="1"/>
    <col min="6668" max="6668" width="9" style="13" customWidth="1"/>
    <col min="6669" max="6669" width="11.140625" style="13" customWidth="1"/>
    <col min="6670" max="6670" width="11.5703125" style="13" customWidth="1"/>
    <col min="6671" max="6671" width="11.140625" style="13" customWidth="1"/>
    <col min="6672" max="6672" width="4.140625" style="13" customWidth="1"/>
    <col min="6673" max="6673" width="17.140625" style="13" customWidth="1"/>
    <col min="6674" max="6674" width="11.85546875" style="13" customWidth="1"/>
    <col min="6675" max="6675" width="15" style="13" customWidth="1"/>
    <col min="6676" max="6679" width="7.85546875" style="13" customWidth="1"/>
    <col min="6680" max="6680" width="9.140625" style="13"/>
    <col min="6681" max="6681" width="18.85546875" style="13" customWidth="1"/>
    <col min="6682" max="6907" width="9.140625" style="13"/>
    <col min="6908" max="6908" width="1.140625" style="13" customWidth="1"/>
    <col min="6909" max="6909" width="0.85546875" style="13" customWidth="1"/>
    <col min="6910" max="6910" width="1" style="13" customWidth="1"/>
    <col min="6911" max="6911" width="13.140625" style="13" customWidth="1"/>
    <col min="6912" max="6912" width="8.85546875" style="13" customWidth="1"/>
    <col min="6913" max="6913" width="1.7109375" style="13" customWidth="1"/>
    <col min="6914" max="6914" width="6.28515625" style="13" customWidth="1"/>
    <col min="6915" max="6915" width="3.42578125" style="13" customWidth="1"/>
    <col min="6916" max="6916" width="1.140625" style="13" customWidth="1"/>
    <col min="6917" max="6917" width="6.28515625" style="13" customWidth="1"/>
    <col min="6918" max="6918" width="10.85546875" style="13" customWidth="1"/>
    <col min="6919" max="6919" width="1.28515625" style="13" customWidth="1"/>
    <col min="6920" max="6920" width="6.5703125" style="13" customWidth="1"/>
    <col min="6921" max="6921" width="10.28515625" style="13" customWidth="1"/>
    <col min="6922" max="6922" width="5.42578125" style="13" customWidth="1"/>
    <col min="6923" max="6923" width="6.7109375" style="13" customWidth="1"/>
    <col min="6924" max="6924" width="9" style="13" customWidth="1"/>
    <col min="6925" max="6925" width="11.140625" style="13" customWidth="1"/>
    <col min="6926" max="6926" width="11.5703125" style="13" customWidth="1"/>
    <col min="6927" max="6927" width="11.140625" style="13" customWidth="1"/>
    <col min="6928" max="6928" width="4.140625" style="13" customWidth="1"/>
    <col min="6929" max="6929" width="17.140625" style="13" customWidth="1"/>
    <col min="6930" max="6930" width="11.85546875" style="13" customWidth="1"/>
    <col min="6931" max="6931" width="15" style="13" customWidth="1"/>
    <col min="6932" max="6935" width="7.85546875" style="13" customWidth="1"/>
    <col min="6936" max="6936" width="9.140625" style="13"/>
    <col min="6937" max="6937" width="18.85546875" style="13" customWidth="1"/>
    <col min="6938" max="7163" width="9.140625" style="13"/>
    <col min="7164" max="7164" width="1.140625" style="13" customWidth="1"/>
    <col min="7165" max="7165" width="0.85546875" style="13" customWidth="1"/>
    <col min="7166" max="7166" width="1" style="13" customWidth="1"/>
    <col min="7167" max="7167" width="13.140625" style="13" customWidth="1"/>
    <col min="7168" max="7168" width="8.85546875" style="13" customWidth="1"/>
    <col min="7169" max="7169" width="1.7109375" style="13" customWidth="1"/>
    <col min="7170" max="7170" width="6.28515625" style="13" customWidth="1"/>
    <col min="7171" max="7171" width="3.42578125" style="13" customWidth="1"/>
    <col min="7172" max="7172" width="1.140625" style="13" customWidth="1"/>
    <col min="7173" max="7173" width="6.28515625" style="13" customWidth="1"/>
    <col min="7174" max="7174" width="10.85546875" style="13" customWidth="1"/>
    <col min="7175" max="7175" width="1.28515625" style="13" customWidth="1"/>
    <col min="7176" max="7176" width="6.5703125" style="13" customWidth="1"/>
    <col min="7177" max="7177" width="10.28515625" style="13" customWidth="1"/>
    <col min="7178" max="7178" width="5.42578125" style="13" customWidth="1"/>
    <col min="7179" max="7179" width="6.7109375" style="13" customWidth="1"/>
    <col min="7180" max="7180" width="9" style="13" customWidth="1"/>
    <col min="7181" max="7181" width="11.140625" style="13" customWidth="1"/>
    <col min="7182" max="7182" width="11.5703125" style="13" customWidth="1"/>
    <col min="7183" max="7183" width="11.140625" style="13" customWidth="1"/>
    <col min="7184" max="7184" width="4.140625" style="13" customWidth="1"/>
    <col min="7185" max="7185" width="17.140625" style="13" customWidth="1"/>
    <col min="7186" max="7186" width="11.85546875" style="13" customWidth="1"/>
    <col min="7187" max="7187" width="15" style="13" customWidth="1"/>
    <col min="7188" max="7191" width="7.85546875" style="13" customWidth="1"/>
    <col min="7192" max="7192" width="9.140625" style="13"/>
    <col min="7193" max="7193" width="18.85546875" style="13" customWidth="1"/>
    <col min="7194" max="7419" width="9.140625" style="13"/>
    <col min="7420" max="7420" width="1.140625" style="13" customWidth="1"/>
    <col min="7421" max="7421" width="0.85546875" style="13" customWidth="1"/>
    <col min="7422" max="7422" width="1" style="13" customWidth="1"/>
    <col min="7423" max="7423" width="13.140625" style="13" customWidth="1"/>
    <col min="7424" max="7424" width="8.85546875" style="13" customWidth="1"/>
    <col min="7425" max="7425" width="1.7109375" style="13" customWidth="1"/>
    <col min="7426" max="7426" width="6.28515625" style="13" customWidth="1"/>
    <col min="7427" max="7427" width="3.42578125" style="13" customWidth="1"/>
    <col min="7428" max="7428" width="1.140625" style="13" customWidth="1"/>
    <col min="7429" max="7429" width="6.28515625" style="13" customWidth="1"/>
    <col min="7430" max="7430" width="10.85546875" style="13" customWidth="1"/>
    <col min="7431" max="7431" width="1.28515625" style="13" customWidth="1"/>
    <col min="7432" max="7432" width="6.5703125" style="13" customWidth="1"/>
    <col min="7433" max="7433" width="10.28515625" style="13" customWidth="1"/>
    <col min="7434" max="7434" width="5.42578125" style="13" customWidth="1"/>
    <col min="7435" max="7435" width="6.7109375" style="13" customWidth="1"/>
    <col min="7436" max="7436" width="9" style="13" customWidth="1"/>
    <col min="7437" max="7437" width="11.140625" style="13" customWidth="1"/>
    <col min="7438" max="7438" width="11.5703125" style="13" customWidth="1"/>
    <col min="7439" max="7439" width="11.140625" style="13" customWidth="1"/>
    <col min="7440" max="7440" width="4.140625" style="13" customWidth="1"/>
    <col min="7441" max="7441" width="17.140625" style="13" customWidth="1"/>
    <col min="7442" max="7442" width="11.85546875" style="13" customWidth="1"/>
    <col min="7443" max="7443" width="15" style="13" customWidth="1"/>
    <col min="7444" max="7447" width="7.85546875" style="13" customWidth="1"/>
    <col min="7448" max="7448" width="9.140625" style="13"/>
    <col min="7449" max="7449" width="18.85546875" style="13" customWidth="1"/>
    <col min="7450" max="7675" width="9.140625" style="13"/>
    <col min="7676" max="7676" width="1.140625" style="13" customWidth="1"/>
    <col min="7677" max="7677" width="0.85546875" style="13" customWidth="1"/>
    <col min="7678" max="7678" width="1" style="13" customWidth="1"/>
    <col min="7679" max="7679" width="13.140625" style="13" customWidth="1"/>
    <col min="7680" max="7680" width="8.85546875" style="13" customWidth="1"/>
    <col min="7681" max="7681" width="1.7109375" style="13" customWidth="1"/>
    <col min="7682" max="7682" width="6.28515625" style="13" customWidth="1"/>
    <col min="7683" max="7683" width="3.42578125" style="13" customWidth="1"/>
    <col min="7684" max="7684" width="1.140625" style="13" customWidth="1"/>
    <col min="7685" max="7685" width="6.28515625" style="13" customWidth="1"/>
    <col min="7686" max="7686" width="10.85546875" style="13" customWidth="1"/>
    <col min="7687" max="7687" width="1.28515625" style="13" customWidth="1"/>
    <col min="7688" max="7688" width="6.5703125" style="13" customWidth="1"/>
    <col min="7689" max="7689" width="10.28515625" style="13" customWidth="1"/>
    <col min="7690" max="7690" width="5.42578125" style="13" customWidth="1"/>
    <col min="7691" max="7691" width="6.7109375" style="13" customWidth="1"/>
    <col min="7692" max="7692" width="9" style="13" customWidth="1"/>
    <col min="7693" max="7693" width="11.140625" style="13" customWidth="1"/>
    <col min="7694" max="7694" width="11.5703125" style="13" customWidth="1"/>
    <col min="7695" max="7695" width="11.140625" style="13" customWidth="1"/>
    <col min="7696" max="7696" width="4.140625" style="13" customWidth="1"/>
    <col min="7697" max="7697" width="17.140625" style="13" customWidth="1"/>
    <col min="7698" max="7698" width="11.85546875" style="13" customWidth="1"/>
    <col min="7699" max="7699" width="15" style="13" customWidth="1"/>
    <col min="7700" max="7703" width="7.85546875" style="13" customWidth="1"/>
    <col min="7704" max="7704" width="9.140625" style="13"/>
    <col min="7705" max="7705" width="18.85546875" style="13" customWidth="1"/>
    <col min="7706" max="7931" width="9.140625" style="13"/>
    <col min="7932" max="7932" width="1.140625" style="13" customWidth="1"/>
    <col min="7933" max="7933" width="0.85546875" style="13" customWidth="1"/>
    <col min="7934" max="7934" width="1" style="13" customWidth="1"/>
    <col min="7935" max="7935" width="13.140625" style="13" customWidth="1"/>
    <col min="7936" max="7936" width="8.85546875" style="13" customWidth="1"/>
    <col min="7937" max="7937" width="1.7109375" style="13" customWidth="1"/>
    <col min="7938" max="7938" width="6.28515625" style="13" customWidth="1"/>
    <col min="7939" max="7939" width="3.42578125" style="13" customWidth="1"/>
    <col min="7940" max="7940" width="1.140625" style="13" customWidth="1"/>
    <col min="7941" max="7941" width="6.28515625" style="13" customWidth="1"/>
    <col min="7942" max="7942" width="10.85546875" style="13" customWidth="1"/>
    <col min="7943" max="7943" width="1.28515625" style="13" customWidth="1"/>
    <col min="7944" max="7944" width="6.5703125" style="13" customWidth="1"/>
    <col min="7945" max="7945" width="10.28515625" style="13" customWidth="1"/>
    <col min="7946" max="7946" width="5.42578125" style="13" customWidth="1"/>
    <col min="7947" max="7947" width="6.7109375" style="13" customWidth="1"/>
    <col min="7948" max="7948" width="9" style="13" customWidth="1"/>
    <col min="7949" max="7949" width="11.140625" style="13" customWidth="1"/>
    <col min="7950" max="7950" width="11.5703125" style="13" customWidth="1"/>
    <col min="7951" max="7951" width="11.140625" style="13" customWidth="1"/>
    <col min="7952" max="7952" width="4.140625" style="13" customWidth="1"/>
    <col min="7953" max="7953" width="17.140625" style="13" customWidth="1"/>
    <col min="7954" max="7954" width="11.85546875" style="13" customWidth="1"/>
    <col min="7955" max="7955" width="15" style="13" customWidth="1"/>
    <col min="7956" max="7959" width="7.85546875" style="13" customWidth="1"/>
    <col min="7960" max="7960" width="9.140625" style="13"/>
    <col min="7961" max="7961" width="18.85546875" style="13" customWidth="1"/>
    <col min="7962" max="8187" width="9.140625" style="13"/>
    <col min="8188" max="8188" width="1.140625" style="13" customWidth="1"/>
    <col min="8189" max="8189" width="0.85546875" style="13" customWidth="1"/>
    <col min="8190" max="8190" width="1" style="13" customWidth="1"/>
    <col min="8191" max="8191" width="13.140625" style="13" customWidth="1"/>
    <col min="8192" max="8192" width="8.85546875" style="13" customWidth="1"/>
    <col min="8193" max="8193" width="1.7109375" style="13" customWidth="1"/>
    <col min="8194" max="8194" width="6.28515625" style="13" customWidth="1"/>
    <col min="8195" max="8195" width="3.42578125" style="13" customWidth="1"/>
    <col min="8196" max="8196" width="1.140625" style="13" customWidth="1"/>
    <col min="8197" max="8197" width="6.28515625" style="13" customWidth="1"/>
    <col min="8198" max="8198" width="10.85546875" style="13" customWidth="1"/>
    <col min="8199" max="8199" width="1.28515625" style="13" customWidth="1"/>
    <col min="8200" max="8200" width="6.5703125" style="13" customWidth="1"/>
    <col min="8201" max="8201" width="10.28515625" style="13" customWidth="1"/>
    <col min="8202" max="8202" width="5.42578125" style="13" customWidth="1"/>
    <col min="8203" max="8203" width="6.7109375" style="13" customWidth="1"/>
    <col min="8204" max="8204" width="9" style="13" customWidth="1"/>
    <col min="8205" max="8205" width="11.140625" style="13" customWidth="1"/>
    <col min="8206" max="8206" width="11.5703125" style="13" customWidth="1"/>
    <col min="8207" max="8207" width="11.140625" style="13" customWidth="1"/>
    <col min="8208" max="8208" width="4.140625" style="13" customWidth="1"/>
    <col min="8209" max="8209" width="17.140625" style="13" customWidth="1"/>
    <col min="8210" max="8210" width="11.85546875" style="13" customWidth="1"/>
    <col min="8211" max="8211" width="15" style="13" customWidth="1"/>
    <col min="8212" max="8215" width="7.85546875" style="13" customWidth="1"/>
    <col min="8216" max="8216" width="9.140625" style="13"/>
    <col min="8217" max="8217" width="18.85546875" style="13" customWidth="1"/>
    <col min="8218" max="8443" width="9.140625" style="13"/>
    <col min="8444" max="8444" width="1.140625" style="13" customWidth="1"/>
    <col min="8445" max="8445" width="0.85546875" style="13" customWidth="1"/>
    <col min="8446" max="8446" width="1" style="13" customWidth="1"/>
    <col min="8447" max="8447" width="13.140625" style="13" customWidth="1"/>
    <col min="8448" max="8448" width="8.85546875" style="13" customWidth="1"/>
    <col min="8449" max="8449" width="1.7109375" style="13" customWidth="1"/>
    <col min="8450" max="8450" width="6.28515625" style="13" customWidth="1"/>
    <col min="8451" max="8451" width="3.42578125" style="13" customWidth="1"/>
    <col min="8452" max="8452" width="1.140625" style="13" customWidth="1"/>
    <col min="8453" max="8453" width="6.28515625" style="13" customWidth="1"/>
    <col min="8454" max="8454" width="10.85546875" style="13" customWidth="1"/>
    <col min="8455" max="8455" width="1.28515625" style="13" customWidth="1"/>
    <col min="8456" max="8456" width="6.5703125" style="13" customWidth="1"/>
    <col min="8457" max="8457" width="10.28515625" style="13" customWidth="1"/>
    <col min="8458" max="8458" width="5.42578125" style="13" customWidth="1"/>
    <col min="8459" max="8459" width="6.7109375" style="13" customWidth="1"/>
    <col min="8460" max="8460" width="9" style="13" customWidth="1"/>
    <col min="8461" max="8461" width="11.140625" style="13" customWidth="1"/>
    <col min="8462" max="8462" width="11.5703125" style="13" customWidth="1"/>
    <col min="8463" max="8463" width="11.140625" style="13" customWidth="1"/>
    <col min="8464" max="8464" width="4.140625" style="13" customWidth="1"/>
    <col min="8465" max="8465" width="17.140625" style="13" customWidth="1"/>
    <col min="8466" max="8466" width="11.85546875" style="13" customWidth="1"/>
    <col min="8467" max="8467" width="15" style="13" customWidth="1"/>
    <col min="8468" max="8471" width="7.85546875" style="13" customWidth="1"/>
    <col min="8472" max="8472" width="9.140625" style="13"/>
    <col min="8473" max="8473" width="18.85546875" style="13" customWidth="1"/>
    <col min="8474" max="8699" width="9.140625" style="13"/>
    <col min="8700" max="8700" width="1.140625" style="13" customWidth="1"/>
    <col min="8701" max="8701" width="0.85546875" style="13" customWidth="1"/>
    <col min="8702" max="8702" width="1" style="13" customWidth="1"/>
    <col min="8703" max="8703" width="13.140625" style="13" customWidth="1"/>
    <col min="8704" max="8704" width="8.85546875" style="13" customWidth="1"/>
    <col min="8705" max="8705" width="1.7109375" style="13" customWidth="1"/>
    <col min="8706" max="8706" width="6.28515625" style="13" customWidth="1"/>
    <col min="8707" max="8707" width="3.42578125" style="13" customWidth="1"/>
    <col min="8708" max="8708" width="1.140625" style="13" customWidth="1"/>
    <col min="8709" max="8709" width="6.28515625" style="13" customWidth="1"/>
    <col min="8710" max="8710" width="10.85546875" style="13" customWidth="1"/>
    <col min="8711" max="8711" width="1.28515625" style="13" customWidth="1"/>
    <col min="8712" max="8712" width="6.5703125" style="13" customWidth="1"/>
    <col min="8713" max="8713" width="10.28515625" style="13" customWidth="1"/>
    <col min="8714" max="8714" width="5.42578125" style="13" customWidth="1"/>
    <col min="8715" max="8715" width="6.7109375" style="13" customWidth="1"/>
    <col min="8716" max="8716" width="9" style="13" customWidth="1"/>
    <col min="8717" max="8717" width="11.140625" style="13" customWidth="1"/>
    <col min="8718" max="8718" width="11.5703125" style="13" customWidth="1"/>
    <col min="8719" max="8719" width="11.140625" style="13" customWidth="1"/>
    <col min="8720" max="8720" width="4.140625" style="13" customWidth="1"/>
    <col min="8721" max="8721" width="17.140625" style="13" customWidth="1"/>
    <col min="8722" max="8722" width="11.85546875" style="13" customWidth="1"/>
    <col min="8723" max="8723" width="15" style="13" customWidth="1"/>
    <col min="8724" max="8727" width="7.85546875" style="13" customWidth="1"/>
    <col min="8728" max="8728" width="9.140625" style="13"/>
    <col min="8729" max="8729" width="18.85546875" style="13" customWidth="1"/>
    <col min="8730" max="8955" width="9.140625" style="13"/>
    <col min="8956" max="8956" width="1.140625" style="13" customWidth="1"/>
    <col min="8957" max="8957" width="0.85546875" style="13" customWidth="1"/>
    <col min="8958" max="8958" width="1" style="13" customWidth="1"/>
    <col min="8959" max="8959" width="13.140625" style="13" customWidth="1"/>
    <col min="8960" max="8960" width="8.85546875" style="13" customWidth="1"/>
    <col min="8961" max="8961" width="1.7109375" style="13" customWidth="1"/>
    <col min="8962" max="8962" width="6.28515625" style="13" customWidth="1"/>
    <col min="8963" max="8963" width="3.42578125" style="13" customWidth="1"/>
    <col min="8964" max="8964" width="1.140625" style="13" customWidth="1"/>
    <col min="8965" max="8965" width="6.28515625" style="13" customWidth="1"/>
    <col min="8966" max="8966" width="10.85546875" style="13" customWidth="1"/>
    <col min="8967" max="8967" width="1.28515625" style="13" customWidth="1"/>
    <col min="8968" max="8968" width="6.5703125" style="13" customWidth="1"/>
    <col min="8969" max="8969" width="10.28515625" style="13" customWidth="1"/>
    <col min="8970" max="8970" width="5.42578125" style="13" customWidth="1"/>
    <col min="8971" max="8971" width="6.7109375" style="13" customWidth="1"/>
    <col min="8972" max="8972" width="9" style="13" customWidth="1"/>
    <col min="8973" max="8973" width="11.140625" style="13" customWidth="1"/>
    <col min="8974" max="8974" width="11.5703125" style="13" customWidth="1"/>
    <col min="8975" max="8975" width="11.140625" style="13" customWidth="1"/>
    <col min="8976" max="8976" width="4.140625" style="13" customWidth="1"/>
    <col min="8977" max="8977" width="17.140625" style="13" customWidth="1"/>
    <col min="8978" max="8978" width="11.85546875" style="13" customWidth="1"/>
    <col min="8979" max="8979" width="15" style="13" customWidth="1"/>
    <col min="8980" max="8983" width="7.85546875" style="13" customWidth="1"/>
    <col min="8984" max="8984" width="9.140625" style="13"/>
    <col min="8985" max="8985" width="18.85546875" style="13" customWidth="1"/>
    <col min="8986" max="9211" width="9.140625" style="13"/>
    <col min="9212" max="9212" width="1.140625" style="13" customWidth="1"/>
    <col min="9213" max="9213" width="0.85546875" style="13" customWidth="1"/>
    <col min="9214" max="9214" width="1" style="13" customWidth="1"/>
    <col min="9215" max="9215" width="13.140625" style="13" customWidth="1"/>
    <col min="9216" max="9216" width="8.85546875" style="13" customWidth="1"/>
    <col min="9217" max="9217" width="1.7109375" style="13" customWidth="1"/>
    <col min="9218" max="9218" width="6.28515625" style="13" customWidth="1"/>
    <col min="9219" max="9219" width="3.42578125" style="13" customWidth="1"/>
    <col min="9220" max="9220" width="1.140625" style="13" customWidth="1"/>
    <col min="9221" max="9221" width="6.28515625" style="13" customWidth="1"/>
    <col min="9222" max="9222" width="10.85546875" style="13" customWidth="1"/>
    <col min="9223" max="9223" width="1.28515625" style="13" customWidth="1"/>
    <col min="9224" max="9224" width="6.5703125" style="13" customWidth="1"/>
    <col min="9225" max="9225" width="10.28515625" style="13" customWidth="1"/>
    <col min="9226" max="9226" width="5.42578125" style="13" customWidth="1"/>
    <col min="9227" max="9227" width="6.7109375" style="13" customWidth="1"/>
    <col min="9228" max="9228" width="9" style="13" customWidth="1"/>
    <col min="9229" max="9229" width="11.140625" style="13" customWidth="1"/>
    <col min="9230" max="9230" width="11.5703125" style="13" customWidth="1"/>
    <col min="9231" max="9231" width="11.140625" style="13" customWidth="1"/>
    <col min="9232" max="9232" width="4.140625" style="13" customWidth="1"/>
    <col min="9233" max="9233" width="17.140625" style="13" customWidth="1"/>
    <col min="9234" max="9234" width="11.85546875" style="13" customWidth="1"/>
    <col min="9235" max="9235" width="15" style="13" customWidth="1"/>
    <col min="9236" max="9239" width="7.85546875" style="13" customWidth="1"/>
    <col min="9240" max="9240" width="9.140625" style="13"/>
    <col min="9241" max="9241" width="18.85546875" style="13" customWidth="1"/>
    <col min="9242" max="9467" width="9.140625" style="13"/>
    <col min="9468" max="9468" width="1.140625" style="13" customWidth="1"/>
    <col min="9469" max="9469" width="0.85546875" style="13" customWidth="1"/>
    <col min="9470" max="9470" width="1" style="13" customWidth="1"/>
    <col min="9471" max="9471" width="13.140625" style="13" customWidth="1"/>
    <col min="9472" max="9472" width="8.85546875" style="13" customWidth="1"/>
    <col min="9473" max="9473" width="1.7109375" style="13" customWidth="1"/>
    <col min="9474" max="9474" width="6.28515625" style="13" customWidth="1"/>
    <col min="9475" max="9475" width="3.42578125" style="13" customWidth="1"/>
    <col min="9476" max="9476" width="1.140625" style="13" customWidth="1"/>
    <col min="9477" max="9477" width="6.28515625" style="13" customWidth="1"/>
    <col min="9478" max="9478" width="10.85546875" style="13" customWidth="1"/>
    <col min="9479" max="9479" width="1.28515625" style="13" customWidth="1"/>
    <col min="9480" max="9480" width="6.5703125" style="13" customWidth="1"/>
    <col min="9481" max="9481" width="10.28515625" style="13" customWidth="1"/>
    <col min="9482" max="9482" width="5.42578125" style="13" customWidth="1"/>
    <col min="9483" max="9483" width="6.7109375" style="13" customWidth="1"/>
    <col min="9484" max="9484" width="9" style="13" customWidth="1"/>
    <col min="9485" max="9485" width="11.140625" style="13" customWidth="1"/>
    <col min="9486" max="9486" width="11.5703125" style="13" customWidth="1"/>
    <col min="9487" max="9487" width="11.140625" style="13" customWidth="1"/>
    <col min="9488" max="9488" width="4.140625" style="13" customWidth="1"/>
    <col min="9489" max="9489" width="17.140625" style="13" customWidth="1"/>
    <col min="9490" max="9490" width="11.85546875" style="13" customWidth="1"/>
    <col min="9491" max="9491" width="15" style="13" customWidth="1"/>
    <col min="9492" max="9495" width="7.85546875" style="13" customWidth="1"/>
    <col min="9496" max="9496" width="9.140625" style="13"/>
    <col min="9497" max="9497" width="18.85546875" style="13" customWidth="1"/>
    <col min="9498" max="9723" width="9.140625" style="13"/>
    <col min="9724" max="9724" width="1.140625" style="13" customWidth="1"/>
    <col min="9725" max="9725" width="0.85546875" style="13" customWidth="1"/>
    <col min="9726" max="9726" width="1" style="13" customWidth="1"/>
    <col min="9727" max="9727" width="13.140625" style="13" customWidth="1"/>
    <col min="9728" max="9728" width="8.85546875" style="13" customWidth="1"/>
    <col min="9729" max="9729" width="1.7109375" style="13" customWidth="1"/>
    <col min="9730" max="9730" width="6.28515625" style="13" customWidth="1"/>
    <col min="9731" max="9731" width="3.42578125" style="13" customWidth="1"/>
    <col min="9732" max="9732" width="1.140625" style="13" customWidth="1"/>
    <col min="9733" max="9733" width="6.28515625" style="13" customWidth="1"/>
    <col min="9734" max="9734" width="10.85546875" style="13" customWidth="1"/>
    <col min="9735" max="9735" width="1.28515625" style="13" customWidth="1"/>
    <col min="9736" max="9736" width="6.5703125" style="13" customWidth="1"/>
    <col min="9737" max="9737" width="10.28515625" style="13" customWidth="1"/>
    <col min="9738" max="9738" width="5.42578125" style="13" customWidth="1"/>
    <col min="9739" max="9739" width="6.7109375" style="13" customWidth="1"/>
    <col min="9740" max="9740" width="9" style="13" customWidth="1"/>
    <col min="9741" max="9741" width="11.140625" style="13" customWidth="1"/>
    <col min="9742" max="9742" width="11.5703125" style="13" customWidth="1"/>
    <col min="9743" max="9743" width="11.140625" style="13" customWidth="1"/>
    <col min="9744" max="9744" width="4.140625" style="13" customWidth="1"/>
    <col min="9745" max="9745" width="17.140625" style="13" customWidth="1"/>
    <col min="9746" max="9746" width="11.85546875" style="13" customWidth="1"/>
    <col min="9747" max="9747" width="15" style="13" customWidth="1"/>
    <col min="9748" max="9751" width="7.85546875" style="13" customWidth="1"/>
    <col min="9752" max="9752" width="9.140625" style="13"/>
    <col min="9753" max="9753" width="18.85546875" style="13" customWidth="1"/>
    <col min="9754" max="9979" width="9.140625" style="13"/>
    <col min="9980" max="9980" width="1.140625" style="13" customWidth="1"/>
    <col min="9981" max="9981" width="0.85546875" style="13" customWidth="1"/>
    <col min="9982" max="9982" width="1" style="13" customWidth="1"/>
    <col min="9983" max="9983" width="13.140625" style="13" customWidth="1"/>
    <col min="9984" max="9984" width="8.85546875" style="13" customWidth="1"/>
    <col min="9985" max="9985" width="1.7109375" style="13" customWidth="1"/>
    <col min="9986" max="9986" width="6.28515625" style="13" customWidth="1"/>
    <col min="9987" max="9987" width="3.42578125" style="13" customWidth="1"/>
    <col min="9988" max="9988" width="1.140625" style="13" customWidth="1"/>
    <col min="9989" max="9989" width="6.28515625" style="13" customWidth="1"/>
    <col min="9990" max="9990" width="10.85546875" style="13" customWidth="1"/>
    <col min="9991" max="9991" width="1.28515625" style="13" customWidth="1"/>
    <col min="9992" max="9992" width="6.5703125" style="13" customWidth="1"/>
    <col min="9993" max="9993" width="10.28515625" style="13" customWidth="1"/>
    <col min="9994" max="9994" width="5.42578125" style="13" customWidth="1"/>
    <col min="9995" max="9995" width="6.7109375" style="13" customWidth="1"/>
    <col min="9996" max="9996" width="9" style="13" customWidth="1"/>
    <col min="9997" max="9997" width="11.140625" style="13" customWidth="1"/>
    <col min="9998" max="9998" width="11.5703125" style="13" customWidth="1"/>
    <col min="9999" max="9999" width="11.140625" style="13" customWidth="1"/>
    <col min="10000" max="10000" width="4.140625" style="13" customWidth="1"/>
    <col min="10001" max="10001" width="17.140625" style="13" customWidth="1"/>
    <col min="10002" max="10002" width="11.85546875" style="13" customWidth="1"/>
    <col min="10003" max="10003" width="15" style="13" customWidth="1"/>
    <col min="10004" max="10007" width="7.85546875" style="13" customWidth="1"/>
    <col min="10008" max="10008" width="9.140625" style="13"/>
    <col min="10009" max="10009" width="18.85546875" style="13" customWidth="1"/>
    <col min="10010" max="10235" width="9.140625" style="13"/>
    <col min="10236" max="10236" width="1.140625" style="13" customWidth="1"/>
    <col min="10237" max="10237" width="0.85546875" style="13" customWidth="1"/>
    <col min="10238" max="10238" width="1" style="13" customWidth="1"/>
    <col min="10239" max="10239" width="13.140625" style="13" customWidth="1"/>
    <col min="10240" max="10240" width="8.85546875" style="13" customWidth="1"/>
    <col min="10241" max="10241" width="1.7109375" style="13" customWidth="1"/>
    <col min="10242" max="10242" width="6.28515625" style="13" customWidth="1"/>
    <col min="10243" max="10243" width="3.42578125" style="13" customWidth="1"/>
    <col min="10244" max="10244" width="1.140625" style="13" customWidth="1"/>
    <col min="10245" max="10245" width="6.28515625" style="13" customWidth="1"/>
    <col min="10246" max="10246" width="10.85546875" style="13" customWidth="1"/>
    <col min="10247" max="10247" width="1.28515625" style="13" customWidth="1"/>
    <col min="10248" max="10248" width="6.5703125" style="13" customWidth="1"/>
    <col min="10249" max="10249" width="10.28515625" style="13" customWidth="1"/>
    <col min="10250" max="10250" width="5.42578125" style="13" customWidth="1"/>
    <col min="10251" max="10251" width="6.7109375" style="13" customWidth="1"/>
    <col min="10252" max="10252" width="9" style="13" customWidth="1"/>
    <col min="10253" max="10253" width="11.140625" style="13" customWidth="1"/>
    <col min="10254" max="10254" width="11.5703125" style="13" customWidth="1"/>
    <col min="10255" max="10255" width="11.140625" style="13" customWidth="1"/>
    <col min="10256" max="10256" width="4.140625" style="13" customWidth="1"/>
    <col min="10257" max="10257" width="17.140625" style="13" customWidth="1"/>
    <col min="10258" max="10258" width="11.85546875" style="13" customWidth="1"/>
    <col min="10259" max="10259" width="15" style="13" customWidth="1"/>
    <col min="10260" max="10263" width="7.85546875" style="13" customWidth="1"/>
    <col min="10264" max="10264" width="9.140625" style="13"/>
    <col min="10265" max="10265" width="18.85546875" style="13" customWidth="1"/>
    <col min="10266" max="10491" width="9.140625" style="13"/>
    <col min="10492" max="10492" width="1.140625" style="13" customWidth="1"/>
    <col min="10493" max="10493" width="0.85546875" style="13" customWidth="1"/>
    <col min="10494" max="10494" width="1" style="13" customWidth="1"/>
    <col min="10495" max="10495" width="13.140625" style="13" customWidth="1"/>
    <col min="10496" max="10496" width="8.85546875" style="13" customWidth="1"/>
    <col min="10497" max="10497" width="1.7109375" style="13" customWidth="1"/>
    <col min="10498" max="10498" width="6.28515625" style="13" customWidth="1"/>
    <col min="10499" max="10499" width="3.42578125" style="13" customWidth="1"/>
    <col min="10500" max="10500" width="1.140625" style="13" customWidth="1"/>
    <col min="10501" max="10501" width="6.28515625" style="13" customWidth="1"/>
    <col min="10502" max="10502" width="10.85546875" style="13" customWidth="1"/>
    <col min="10503" max="10503" width="1.28515625" style="13" customWidth="1"/>
    <col min="10504" max="10504" width="6.5703125" style="13" customWidth="1"/>
    <col min="10505" max="10505" width="10.28515625" style="13" customWidth="1"/>
    <col min="10506" max="10506" width="5.42578125" style="13" customWidth="1"/>
    <col min="10507" max="10507" width="6.7109375" style="13" customWidth="1"/>
    <col min="10508" max="10508" width="9" style="13" customWidth="1"/>
    <col min="10509" max="10509" width="11.140625" style="13" customWidth="1"/>
    <col min="10510" max="10510" width="11.5703125" style="13" customWidth="1"/>
    <col min="10511" max="10511" width="11.140625" style="13" customWidth="1"/>
    <col min="10512" max="10512" width="4.140625" style="13" customWidth="1"/>
    <col min="10513" max="10513" width="17.140625" style="13" customWidth="1"/>
    <col min="10514" max="10514" width="11.85546875" style="13" customWidth="1"/>
    <col min="10515" max="10515" width="15" style="13" customWidth="1"/>
    <col min="10516" max="10519" width="7.85546875" style="13" customWidth="1"/>
    <col min="10520" max="10520" width="9.140625" style="13"/>
    <col min="10521" max="10521" width="18.85546875" style="13" customWidth="1"/>
    <col min="10522" max="10747" width="9.140625" style="13"/>
    <col min="10748" max="10748" width="1.140625" style="13" customWidth="1"/>
    <col min="10749" max="10749" width="0.85546875" style="13" customWidth="1"/>
    <col min="10750" max="10750" width="1" style="13" customWidth="1"/>
    <col min="10751" max="10751" width="13.140625" style="13" customWidth="1"/>
    <col min="10752" max="10752" width="8.85546875" style="13" customWidth="1"/>
    <col min="10753" max="10753" width="1.7109375" style="13" customWidth="1"/>
    <col min="10754" max="10754" width="6.28515625" style="13" customWidth="1"/>
    <col min="10755" max="10755" width="3.42578125" style="13" customWidth="1"/>
    <col min="10756" max="10756" width="1.140625" style="13" customWidth="1"/>
    <col min="10757" max="10757" width="6.28515625" style="13" customWidth="1"/>
    <col min="10758" max="10758" width="10.85546875" style="13" customWidth="1"/>
    <col min="10759" max="10759" width="1.28515625" style="13" customWidth="1"/>
    <col min="10760" max="10760" width="6.5703125" style="13" customWidth="1"/>
    <col min="10761" max="10761" width="10.28515625" style="13" customWidth="1"/>
    <col min="10762" max="10762" width="5.42578125" style="13" customWidth="1"/>
    <col min="10763" max="10763" width="6.7109375" style="13" customWidth="1"/>
    <col min="10764" max="10764" width="9" style="13" customWidth="1"/>
    <col min="10765" max="10765" width="11.140625" style="13" customWidth="1"/>
    <col min="10766" max="10766" width="11.5703125" style="13" customWidth="1"/>
    <col min="10767" max="10767" width="11.140625" style="13" customWidth="1"/>
    <col min="10768" max="10768" width="4.140625" style="13" customWidth="1"/>
    <col min="10769" max="10769" width="17.140625" style="13" customWidth="1"/>
    <col min="10770" max="10770" width="11.85546875" style="13" customWidth="1"/>
    <col min="10771" max="10771" width="15" style="13" customWidth="1"/>
    <col min="10772" max="10775" width="7.85546875" style="13" customWidth="1"/>
    <col min="10776" max="10776" width="9.140625" style="13"/>
    <col min="10777" max="10777" width="18.85546875" style="13" customWidth="1"/>
    <col min="10778" max="11003" width="9.140625" style="13"/>
    <col min="11004" max="11004" width="1.140625" style="13" customWidth="1"/>
    <col min="11005" max="11005" width="0.85546875" style="13" customWidth="1"/>
    <col min="11006" max="11006" width="1" style="13" customWidth="1"/>
    <col min="11007" max="11007" width="13.140625" style="13" customWidth="1"/>
    <col min="11008" max="11008" width="8.85546875" style="13" customWidth="1"/>
    <col min="11009" max="11009" width="1.7109375" style="13" customWidth="1"/>
    <col min="11010" max="11010" width="6.28515625" style="13" customWidth="1"/>
    <col min="11011" max="11011" width="3.42578125" style="13" customWidth="1"/>
    <col min="11012" max="11012" width="1.140625" style="13" customWidth="1"/>
    <col min="11013" max="11013" width="6.28515625" style="13" customWidth="1"/>
    <col min="11014" max="11014" width="10.85546875" style="13" customWidth="1"/>
    <col min="11015" max="11015" width="1.28515625" style="13" customWidth="1"/>
    <col min="11016" max="11016" width="6.5703125" style="13" customWidth="1"/>
    <col min="11017" max="11017" width="10.28515625" style="13" customWidth="1"/>
    <col min="11018" max="11018" width="5.42578125" style="13" customWidth="1"/>
    <col min="11019" max="11019" width="6.7109375" style="13" customWidth="1"/>
    <col min="11020" max="11020" width="9" style="13" customWidth="1"/>
    <col min="11021" max="11021" width="11.140625" style="13" customWidth="1"/>
    <col min="11022" max="11022" width="11.5703125" style="13" customWidth="1"/>
    <col min="11023" max="11023" width="11.140625" style="13" customWidth="1"/>
    <col min="11024" max="11024" width="4.140625" style="13" customWidth="1"/>
    <col min="11025" max="11025" width="17.140625" style="13" customWidth="1"/>
    <col min="11026" max="11026" width="11.85546875" style="13" customWidth="1"/>
    <col min="11027" max="11027" width="15" style="13" customWidth="1"/>
    <col min="11028" max="11031" width="7.85546875" style="13" customWidth="1"/>
    <col min="11032" max="11032" width="9.140625" style="13"/>
    <col min="11033" max="11033" width="18.85546875" style="13" customWidth="1"/>
    <col min="11034" max="11259" width="9.140625" style="13"/>
    <col min="11260" max="11260" width="1.140625" style="13" customWidth="1"/>
    <col min="11261" max="11261" width="0.85546875" style="13" customWidth="1"/>
    <col min="11262" max="11262" width="1" style="13" customWidth="1"/>
    <col min="11263" max="11263" width="13.140625" style="13" customWidth="1"/>
    <col min="11264" max="11264" width="8.85546875" style="13" customWidth="1"/>
    <col min="11265" max="11265" width="1.7109375" style="13" customWidth="1"/>
    <col min="11266" max="11266" width="6.28515625" style="13" customWidth="1"/>
    <col min="11267" max="11267" width="3.42578125" style="13" customWidth="1"/>
    <col min="11268" max="11268" width="1.140625" style="13" customWidth="1"/>
    <col min="11269" max="11269" width="6.28515625" style="13" customWidth="1"/>
    <col min="11270" max="11270" width="10.85546875" style="13" customWidth="1"/>
    <col min="11271" max="11271" width="1.28515625" style="13" customWidth="1"/>
    <col min="11272" max="11272" width="6.5703125" style="13" customWidth="1"/>
    <col min="11273" max="11273" width="10.28515625" style="13" customWidth="1"/>
    <col min="11274" max="11274" width="5.42578125" style="13" customWidth="1"/>
    <col min="11275" max="11275" width="6.7109375" style="13" customWidth="1"/>
    <col min="11276" max="11276" width="9" style="13" customWidth="1"/>
    <col min="11277" max="11277" width="11.140625" style="13" customWidth="1"/>
    <col min="11278" max="11278" width="11.5703125" style="13" customWidth="1"/>
    <col min="11279" max="11279" width="11.140625" style="13" customWidth="1"/>
    <col min="11280" max="11280" width="4.140625" style="13" customWidth="1"/>
    <col min="11281" max="11281" width="17.140625" style="13" customWidth="1"/>
    <col min="11282" max="11282" width="11.85546875" style="13" customWidth="1"/>
    <col min="11283" max="11283" width="15" style="13" customWidth="1"/>
    <col min="11284" max="11287" width="7.85546875" style="13" customWidth="1"/>
    <col min="11288" max="11288" width="9.140625" style="13"/>
    <col min="11289" max="11289" width="18.85546875" style="13" customWidth="1"/>
    <col min="11290" max="11515" width="9.140625" style="13"/>
    <col min="11516" max="11516" width="1.140625" style="13" customWidth="1"/>
    <col min="11517" max="11517" width="0.85546875" style="13" customWidth="1"/>
    <col min="11518" max="11518" width="1" style="13" customWidth="1"/>
    <col min="11519" max="11519" width="13.140625" style="13" customWidth="1"/>
    <col min="11520" max="11520" width="8.85546875" style="13" customWidth="1"/>
    <col min="11521" max="11521" width="1.7109375" style="13" customWidth="1"/>
    <col min="11522" max="11522" width="6.28515625" style="13" customWidth="1"/>
    <col min="11523" max="11523" width="3.42578125" style="13" customWidth="1"/>
    <col min="11524" max="11524" width="1.140625" style="13" customWidth="1"/>
    <col min="11525" max="11525" width="6.28515625" style="13" customWidth="1"/>
    <col min="11526" max="11526" width="10.85546875" style="13" customWidth="1"/>
    <col min="11527" max="11527" width="1.28515625" style="13" customWidth="1"/>
    <col min="11528" max="11528" width="6.5703125" style="13" customWidth="1"/>
    <col min="11529" max="11529" width="10.28515625" style="13" customWidth="1"/>
    <col min="11530" max="11530" width="5.42578125" style="13" customWidth="1"/>
    <col min="11531" max="11531" width="6.7109375" style="13" customWidth="1"/>
    <col min="11532" max="11532" width="9" style="13" customWidth="1"/>
    <col min="11533" max="11533" width="11.140625" style="13" customWidth="1"/>
    <col min="11534" max="11534" width="11.5703125" style="13" customWidth="1"/>
    <col min="11535" max="11535" width="11.140625" style="13" customWidth="1"/>
    <col min="11536" max="11536" width="4.140625" style="13" customWidth="1"/>
    <col min="11537" max="11537" width="17.140625" style="13" customWidth="1"/>
    <col min="11538" max="11538" width="11.85546875" style="13" customWidth="1"/>
    <col min="11539" max="11539" width="15" style="13" customWidth="1"/>
    <col min="11540" max="11543" width="7.85546875" style="13" customWidth="1"/>
    <col min="11544" max="11544" width="9.140625" style="13"/>
    <col min="11545" max="11545" width="18.85546875" style="13" customWidth="1"/>
    <col min="11546" max="11771" width="9.140625" style="13"/>
    <col min="11772" max="11772" width="1.140625" style="13" customWidth="1"/>
    <col min="11773" max="11773" width="0.85546875" style="13" customWidth="1"/>
    <col min="11774" max="11774" width="1" style="13" customWidth="1"/>
    <col min="11775" max="11775" width="13.140625" style="13" customWidth="1"/>
    <col min="11776" max="11776" width="8.85546875" style="13" customWidth="1"/>
    <col min="11777" max="11777" width="1.7109375" style="13" customWidth="1"/>
    <col min="11778" max="11778" width="6.28515625" style="13" customWidth="1"/>
    <col min="11779" max="11779" width="3.42578125" style="13" customWidth="1"/>
    <col min="11780" max="11780" width="1.140625" style="13" customWidth="1"/>
    <col min="11781" max="11781" width="6.28515625" style="13" customWidth="1"/>
    <col min="11782" max="11782" width="10.85546875" style="13" customWidth="1"/>
    <col min="11783" max="11783" width="1.28515625" style="13" customWidth="1"/>
    <col min="11784" max="11784" width="6.5703125" style="13" customWidth="1"/>
    <col min="11785" max="11785" width="10.28515625" style="13" customWidth="1"/>
    <col min="11786" max="11786" width="5.42578125" style="13" customWidth="1"/>
    <col min="11787" max="11787" width="6.7109375" style="13" customWidth="1"/>
    <col min="11788" max="11788" width="9" style="13" customWidth="1"/>
    <col min="11789" max="11789" width="11.140625" style="13" customWidth="1"/>
    <col min="11790" max="11790" width="11.5703125" style="13" customWidth="1"/>
    <col min="11791" max="11791" width="11.140625" style="13" customWidth="1"/>
    <col min="11792" max="11792" width="4.140625" style="13" customWidth="1"/>
    <col min="11793" max="11793" width="17.140625" style="13" customWidth="1"/>
    <col min="11794" max="11794" width="11.85546875" style="13" customWidth="1"/>
    <col min="11795" max="11795" width="15" style="13" customWidth="1"/>
    <col min="11796" max="11799" width="7.85546875" style="13" customWidth="1"/>
    <col min="11800" max="11800" width="9.140625" style="13"/>
    <col min="11801" max="11801" width="18.85546875" style="13" customWidth="1"/>
    <col min="11802" max="12027" width="9.140625" style="13"/>
    <col min="12028" max="12028" width="1.140625" style="13" customWidth="1"/>
    <col min="12029" max="12029" width="0.85546875" style="13" customWidth="1"/>
    <col min="12030" max="12030" width="1" style="13" customWidth="1"/>
    <col min="12031" max="12031" width="13.140625" style="13" customWidth="1"/>
    <col min="12032" max="12032" width="8.85546875" style="13" customWidth="1"/>
    <col min="12033" max="12033" width="1.7109375" style="13" customWidth="1"/>
    <col min="12034" max="12034" width="6.28515625" style="13" customWidth="1"/>
    <col min="12035" max="12035" width="3.42578125" style="13" customWidth="1"/>
    <col min="12036" max="12036" width="1.140625" style="13" customWidth="1"/>
    <col min="12037" max="12037" width="6.28515625" style="13" customWidth="1"/>
    <col min="12038" max="12038" width="10.85546875" style="13" customWidth="1"/>
    <col min="12039" max="12039" width="1.28515625" style="13" customWidth="1"/>
    <col min="12040" max="12040" width="6.5703125" style="13" customWidth="1"/>
    <col min="12041" max="12041" width="10.28515625" style="13" customWidth="1"/>
    <col min="12042" max="12042" width="5.42578125" style="13" customWidth="1"/>
    <col min="12043" max="12043" width="6.7109375" style="13" customWidth="1"/>
    <col min="12044" max="12044" width="9" style="13" customWidth="1"/>
    <col min="12045" max="12045" width="11.140625" style="13" customWidth="1"/>
    <col min="12046" max="12046" width="11.5703125" style="13" customWidth="1"/>
    <col min="12047" max="12047" width="11.140625" style="13" customWidth="1"/>
    <col min="12048" max="12048" width="4.140625" style="13" customWidth="1"/>
    <col min="12049" max="12049" width="17.140625" style="13" customWidth="1"/>
    <col min="12050" max="12050" width="11.85546875" style="13" customWidth="1"/>
    <col min="12051" max="12051" width="15" style="13" customWidth="1"/>
    <col min="12052" max="12055" width="7.85546875" style="13" customWidth="1"/>
    <col min="12056" max="12056" width="9.140625" style="13"/>
    <col min="12057" max="12057" width="18.85546875" style="13" customWidth="1"/>
    <col min="12058" max="12283" width="9.140625" style="13"/>
    <col min="12284" max="12284" width="1.140625" style="13" customWidth="1"/>
    <col min="12285" max="12285" width="0.85546875" style="13" customWidth="1"/>
    <col min="12286" max="12286" width="1" style="13" customWidth="1"/>
    <col min="12287" max="12287" width="13.140625" style="13" customWidth="1"/>
    <col min="12288" max="12288" width="8.85546875" style="13" customWidth="1"/>
    <col min="12289" max="12289" width="1.7109375" style="13" customWidth="1"/>
    <col min="12290" max="12290" width="6.28515625" style="13" customWidth="1"/>
    <col min="12291" max="12291" width="3.42578125" style="13" customWidth="1"/>
    <col min="12292" max="12292" width="1.140625" style="13" customWidth="1"/>
    <col min="12293" max="12293" width="6.28515625" style="13" customWidth="1"/>
    <col min="12294" max="12294" width="10.85546875" style="13" customWidth="1"/>
    <col min="12295" max="12295" width="1.28515625" style="13" customWidth="1"/>
    <col min="12296" max="12296" width="6.5703125" style="13" customWidth="1"/>
    <col min="12297" max="12297" width="10.28515625" style="13" customWidth="1"/>
    <col min="12298" max="12298" width="5.42578125" style="13" customWidth="1"/>
    <col min="12299" max="12299" width="6.7109375" style="13" customWidth="1"/>
    <col min="12300" max="12300" width="9" style="13" customWidth="1"/>
    <col min="12301" max="12301" width="11.140625" style="13" customWidth="1"/>
    <col min="12302" max="12302" width="11.5703125" style="13" customWidth="1"/>
    <col min="12303" max="12303" width="11.140625" style="13" customWidth="1"/>
    <col min="12304" max="12304" width="4.140625" style="13" customWidth="1"/>
    <col min="12305" max="12305" width="17.140625" style="13" customWidth="1"/>
    <col min="12306" max="12306" width="11.85546875" style="13" customWidth="1"/>
    <col min="12307" max="12307" width="15" style="13" customWidth="1"/>
    <col min="12308" max="12311" width="7.85546875" style="13" customWidth="1"/>
    <col min="12312" max="12312" width="9.140625" style="13"/>
    <col min="12313" max="12313" width="18.85546875" style="13" customWidth="1"/>
    <col min="12314" max="12539" width="9.140625" style="13"/>
    <col min="12540" max="12540" width="1.140625" style="13" customWidth="1"/>
    <col min="12541" max="12541" width="0.85546875" style="13" customWidth="1"/>
    <col min="12542" max="12542" width="1" style="13" customWidth="1"/>
    <col min="12543" max="12543" width="13.140625" style="13" customWidth="1"/>
    <col min="12544" max="12544" width="8.85546875" style="13" customWidth="1"/>
    <col min="12545" max="12545" width="1.7109375" style="13" customWidth="1"/>
    <col min="12546" max="12546" width="6.28515625" style="13" customWidth="1"/>
    <col min="12547" max="12547" width="3.42578125" style="13" customWidth="1"/>
    <col min="12548" max="12548" width="1.140625" style="13" customWidth="1"/>
    <col min="12549" max="12549" width="6.28515625" style="13" customWidth="1"/>
    <col min="12550" max="12550" width="10.85546875" style="13" customWidth="1"/>
    <col min="12551" max="12551" width="1.28515625" style="13" customWidth="1"/>
    <col min="12552" max="12552" width="6.5703125" style="13" customWidth="1"/>
    <col min="12553" max="12553" width="10.28515625" style="13" customWidth="1"/>
    <col min="12554" max="12554" width="5.42578125" style="13" customWidth="1"/>
    <col min="12555" max="12555" width="6.7109375" style="13" customWidth="1"/>
    <col min="12556" max="12556" width="9" style="13" customWidth="1"/>
    <col min="12557" max="12557" width="11.140625" style="13" customWidth="1"/>
    <col min="12558" max="12558" width="11.5703125" style="13" customWidth="1"/>
    <col min="12559" max="12559" width="11.140625" style="13" customWidth="1"/>
    <col min="12560" max="12560" width="4.140625" style="13" customWidth="1"/>
    <col min="12561" max="12561" width="17.140625" style="13" customWidth="1"/>
    <col min="12562" max="12562" width="11.85546875" style="13" customWidth="1"/>
    <col min="12563" max="12563" width="15" style="13" customWidth="1"/>
    <col min="12564" max="12567" width="7.85546875" style="13" customWidth="1"/>
    <col min="12568" max="12568" width="9.140625" style="13"/>
    <col min="12569" max="12569" width="18.85546875" style="13" customWidth="1"/>
    <col min="12570" max="12795" width="9.140625" style="13"/>
    <col min="12796" max="12796" width="1.140625" style="13" customWidth="1"/>
    <col min="12797" max="12797" width="0.85546875" style="13" customWidth="1"/>
    <col min="12798" max="12798" width="1" style="13" customWidth="1"/>
    <col min="12799" max="12799" width="13.140625" style="13" customWidth="1"/>
    <col min="12800" max="12800" width="8.85546875" style="13" customWidth="1"/>
    <col min="12801" max="12801" width="1.7109375" style="13" customWidth="1"/>
    <col min="12802" max="12802" width="6.28515625" style="13" customWidth="1"/>
    <col min="12803" max="12803" width="3.42578125" style="13" customWidth="1"/>
    <col min="12804" max="12804" width="1.140625" style="13" customWidth="1"/>
    <col min="12805" max="12805" width="6.28515625" style="13" customWidth="1"/>
    <col min="12806" max="12806" width="10.85546875" style="13" customWidth="1"/>
    <col min="12807" max="12807" width="1.28515625" style="13" customWidth="1"/>
    <col min="12808" max="12808" width="6.5703125" style="13" customWidth="1"/>
    <col min="12809" max="12809" width="10.28515625" style="13" customWidth="1"/>
    <col min="12810" max="12810" width="5.42578125" style="13" customWidth="1"/>
    <col min="12811" max="12811" width="6.7109375" style="13" customWidth="1"/>
    <col min="12812" max="12812" width="9" style="13" customWidth="1"/>
    <col min="12813" max="12813" width="11.140625" style="13" customWidth="1"/>
    <col min="12814" max="12814" width="11.5703125" style="13" customWidth="1"/>
    <col min="12815" max="12815" width="11.140625" style="13" customWidth="1"/>
    <col min="12816" max="12816" width="4.140625" style="13" customWidth="1"/>
    <col min="12817" max="12817" width="17.140625" style="13" customWidth="1"/>
    <col min="12818" max="12818" width="11.85546875" style="13" customWidth="1"/>
    <col min="12819" max="12819" width="15" style="13" customWidth="1"/>
    <col min="12820" max="12823" width="7.85546875" style="13" customWidth="1"/>
    <col min="12824" max="12824" width="9.140625" style="13"/>
    <col min="12825" max="12825" width="18.85546875" style="13" customWidth="1"/>
    <col min="12826" max="13051" width="9.140625" style="13"/>
    <col min="13052" max="13052" width="1.140625" style="13" customWidth="1"/>
    <col min="13053" max="13053" width="0.85546875" style="13" customWidth="1"/>
    <col min="13054" max="13054" width="1" style="13" customWidth="1"/>
    <col min="13055" max="13055" width="13.140625" style="13" customWidth="1"/>
    <col min="13056" max="13056" width="8.85546875" style="13" customWidth="1"/>
    <col min="13057" max="13057" width="1.7109375" style="13" customWidth="1"/>
    <col min="13058" max="13058" width="6.28515625" style="13" customWidth="1"/>
    <col min="13059" max="13059" width="3.42578125" style="13" customWidth="1"/>
    <col min="13060" max="13060" width="1.140625" style="13" customWidth="1"/>
    <col min="13061" max="13061" width="6.28515625" style="13" customWidth="1"/>
    <col min="13062" max="13062" width="10.85546875" style="13" customWidth="1"/>
    <col min="13063" max="13063" width="1.28515625" style="13" customWidth="1"/>
    <col min="13064" max="13064" width="6.5703125" style="13" customWidth="1"/>
    <col min="13065" max="13065" width="10.28515625" style="13" customWidth="1"/>
    <col min="13066" max="13066" width="5.42578125" style="13" customWidth="1"/>
    <col min="13067" max="13067" width="6.7109375" style="13" customWidth="1"/>
    <col min="13068" max="13068" width="9" style="13" customWidth="1"/>
    <col min="13069" max="13069" width="11.140625" style="13" customWidth="1"/>
    <col min="13070" max="13070" width="11.5703125" style="13" customWidth="1"/>
    <col min="13071" max="13071" width="11.140625" style="13" customWidth="1"/>
    <col min="13072" max="13072" width="4.140625" style="13" customWidth="1"/>
    <col min="13073" max="13073" width="17.140625" style="13" customWidth="1"/>
    <col min="13074" max="13074" width="11.85546875" style="13" customWidth="1"/>
    <col min="13075" max="13075" width="15" style="13" customWidth="1"/>
    <col min="13076" max="13079" width="7.85546875" style="13" customWidth="1"/>
    <col min="13080" max="13080" width="9.140625" style="13"/>
    <col min="13081" max="13081" width="18.85546875" style="13" customWidth="1"/>
    <col min="13082" max="13307" width="9.140625" style="13"/>
    <col min="13308" max="13308" width="1.140625" style="13" customWidth="1"/>
    <col min="13309" max="13309" width="0.85546875" style="13" customWidth="1"/>
    <col min="13310" max="13310" width="1" style="13" customWidth="1"/>
    <col min="13311" max="13311" width="13.140625" style="13" customWidth="1"/>
    <col min="13312" max="13312" width="8.85546875" style="13" customWidth="1"/>
    <col min="13313" max="13313" width="1.7109375" style="13" customWidth="1"/>
    <col min="13314" max="13314" width="6.28515625" style="13" customWidth="1"/>
    <col min="13315" max="13315" width="3.42578125" style="13" customWidth="1"/>
    <col min="13316" max="13316" width="1.140625" style="13" customWidth="1"/>
    <col min="13317" max="13317" width="6.28515625" style="13" customWidth="1"/>
    <col min="13318" max="13318" width="10.85546875" style="13" customWidth="1"/>
    <col min="13319" max="13319" width="1.28515625" style="13" customWidth="1"/>
    <col min="13320" max="13320" width="6.5703125" style="13" customWidth="1"/>
    <col min="13321" max="13321" width="10.28515625" style="13" customWidth="1"/>
    <col min="13322" max="13322" width="5.42578125" style="13" customWidth="1"/>
    <col min="13323" max="13323" width="6.7109375" style="13" customWidth="1"/>
    <col min="13324" max="13324" width="9" style="13" customWidth="1"/>
    <col min="13325" max="13325" width="11.140625" style="13" customWidth="1"/>
    <col min="13326" max="13326" width="11.5703125" style="13" customWidth="1"/>
    <col min="13327" max="13327" width="11.140625" style="13" customWidth="1"/>
    <col min="13328" max="13328" width="4.140625" style="13" customWidth="1"/>
    <col min="13329" max="13329" width="17.140625" style="13" customWidth="1"/>
    <col min="13330" max="13330" width="11.85546875" style="13" customWidth="1"/>
    <col min="13331" max="13331" width="15" style="13" customWidth="1"/>
    <col min="13332" max="13335" width="7.85546875" style="13" customWidth="1"/>
    <col min="13336" max="13336" width="9.140625" style="13"/>
    <col min="13337" max="13337" width="18.85546875" style="13" customWidth="1"/>
    <col min="13338" max="13563" width="9.140625" style="13"/>
    <col min="13564" max="13564" width="1.140625" style="13" customWidth="1"/>
    <col min="13565" max="13565" width="0.85546875" style="13" customWidth="1"/>
    <col min="13566" max="13566" width="1" style="13" customWidth="1"/>
    <col min="13567" max="13567" width="13.140625" style="13" customWidth="1"/>
    <col min="13568" max="13568" width="8.85546875" style="13" customWidth="1"/>
    <col min="13569" max="13569" width="1.7109375" style="13" customWidth="1"/>
    <col min="13570" max="13570" width="6.28515625" style="13" customWidth="1"/>
    <col min="13571" max="13571" width="3.42578125" style="13" customWidth="1"/>
    <col min="13572" max="13572" width="1.140625" style="13" customWidth="1"/>
    <col min="13573" max="13573" width="6.28515625" style="13" customWidth="1"/>
    <col min="13574" max="13574" width="10.85546875" style="13" customWidth="1"/>
    <col min="13575" max="13575" width="1.28515625" style="13" customWidth="1"/>
    <col min="13576" max="13576" width="6.5703125" style="13" customWidth="1"/>
    <col min="13577" max="13577" width="10.28515625" style="13" customWidth="1"/>
    <col min="13578" max="13578" width="5.42578125" style="13" customWidth="1"/>
    <col min="13579" max="13579" width="6.7109375" style="13" customWidth="1"/>
    <col min="13580" max="13580" width="9" style="13" customWidth="1"/>
    <col min="13581" max="13581" width="11.140625" style="13" customWidth="1"/>
    <col min="13582" max="13582" width="11.5703125" style="13" customWidth="1"/>
    <col min="13583" max="13583" width="11.140625" style="13" customWidth="1"/>
    <col min="13584" max="13584" width="4.140625" style="13" customWidth="1"/>
    <col min="13585" max="13585" width="17.140625" style="13" customWidth="1"/>
    <col min="13586" max="13586" width="11.85546875" style="13" customWidth="1"/>
    <col min="13587" max="13587" width="15" style="13" customWidth="1"/>
    <col min="13588" max="13591" width="7.85546875" style="13" customWidth="1"/>
    <col min="13592" max="13592" width="9.140625" style="13"/>
    <col min="13593" max="13593" width="18.85546875" style="13" customWidth="1"/>
    <col min="13594" max="13819" width="9.140625" style="13"/>
    <col min="13820" max="13820" width="1.140625" style="13" customWidth="1"/>
    <col min="13821" max="13821" width="0.85546875" style="13" customWidth="1"/>
    <col min="13822" max="13822" width="1" style="13" customWidth="1"/>
    <col min="13823" max="13823" width="13.140625" style="13" customWidth="1"/>
    <col min="13824" max="13824" width="8.85546875" style="13" customWidth="1"/>
    <col min="13825" max="13825" width="1.7109375" style="13" customWidth="1"/>
    <col min="13826" max="13826" width="6.28515625" style="13" customWidth="1"/>
    <col min="13827" max="13827" width="3.42578125" style="13" customWidth="1"/>
    <col min="13828" max="13828" width="1.140625" style="13" customWidth="1"/>
    <col min="13829" max="13829" width="6.28515625" style="13" customWidth="1"/>
    <col min="13830" max="13830" width="10.85546875" style="13" customWidth="1"/>
    <col min="13831" max="13831" width="1.28515625" style="13" customWidth="1"/>
    <col min="13832" max="13832" width="6.5703125" style="13" customWidth="1"/>
    <col min="13833" max="13833" width="10.28515625" style="13" customWidth="1"/>
    <col min="13834" max="13834" width="5.42578125" style="13" customWidth="1"/>
    <col min="13835" max="13835" width="6.7109375" style="13" customWidth="1"/>
    <col min="13836" max="13836" width="9" style="13" customWidth="1"/>
    <col min="13837" max="13837" width="11.140625" style="13" customWidth="1"/>
    <col min="13838" max="13838" width="11.5703125" style="13" customWidth="1"/>
    <col min="13839" max="13839" width="11.140625" style="13" customWidth="1"/>
    <col min="13840" max="13840" width="4.140625" style="13" customWidth="1"/>
    <col min="13841" max="13841" width="17.140625" style="13" customWidth="1"/>
    <col min="13842" max="13842" width="11.85546875" style="13" customWidth="1"/>
    <col min="13843" max="13843" width="15" style="13" customWidth="1"/>
    <col min="13844" max="13847" width="7.85546875" style="13" customWidth="1"/>
    <col min="13848" max="13848" width="9.140625" style="13"/>
    <col min="13849" max="13849" width="18.85546875" style="13" customWidth="1"/>
    <col min="13850" max="14075" width="9.140625" style="13"/>
    <col min="14076" max="14076" width="1.140625" style="13" customWidth="1"/>
    <col min="14077" max="14077" width="0.85546875" style="13" customWidth="1"/>
    <col min="14078" max="14078" width="1" style="13" customWidth="1"/>
    <col min="14079" max="14079" width="13.140625" style="13" customWidth="1"/>
    <col min="14080" max="14080" width="8.85546875" style="13" customWidth="1"/>
    <col min="14081" max="14081" width="1.7109375" style="13" customWidth="1"/>
    <col min="14082" max="14082" width="6.28515625" style="13" customWidth="1"/>
    <col min="14083" max="14083" width="3.42578125" style="13" customWidth="1"/>
    <col min="14084" max="14084" width="1.140625" style="13" customWidth="1"/>
    <col min="14085" max="14085" width="6.28515625" style="13" customWidth="1"/>
    <col min="14086" max="14086" width="10.85546875" style="13" customWidth="1"/>
    <col min="14087" max="14087" width="1.28515625" style="13" customWidth="1"/>
    <col min="14088" max="14088" width="6.5703125" style="13" customWidth="1"/>
    <col min="14089" max="14089" width="10.28515625" style="13" customWidth="1"/>
    <col min="14090" max="14090" width="5.42578125" style="13" customWidth="1"/>
    <col min="14091" max="14091" width="6.7109375" style="13" customWidth="1"/>
    <col min="14092" max="14092" width="9" style="13" customWidth="1"/>
    <col min="14093" max="14093" width="11.140625" style="13" customWidth="1"/>
    <col min="14094" max="14094" width="11.5703125" style="13" customWidth="1"/>
    <col min="14095" max="14095" width="11.140625" style="13" customWidth="1"/>
    <col min="14096" max="14096" width="4.140625" style="13" customWidth="1"/>
    <col min="14097" max="14097" width="17.140625" style="13" customWidth="1"/>
    <col min="14098" max="14098" width="11.85546875" style="13" customWidth="1"/>
    <col min="14099" max="14099" width="15" style="13" customWidth="1"/>
    <col min="14100" max="14103" width="7.85546875" style="13" customWidth="1"/>
    <col min="14104" max="14104" width="9.140625" style="13"/>
    <col min="14105" max="14105" width="18.85546875" style="13" customWidth="1"/>
    <col min="14106" max="14331" width="9.140625" style="13"/>
    <col min="14332" max="14332" width="1.140625" style="13" customWidth="1"/>
    <col min="14333" max="14333" width="0.85546875" style="13" customWidth="1"/>
    <col min="14334" max="14334" width="1" style="13" customWidth="1"/>
    <col min="14335" max="14335" width="13.140625" style="13" customWidth="1"/>
    <col min="14336" max="14336" width="8.85546875" style="13" customWidth="1"/>
    <col min="14337" max="14337" width="1.7109375" style="13" customWidth="1"/>
    <col min="14338" max="14338" width="6.28515625" style="13" customWidth="1"/>
    <col min="14339" max="14339" width="3.42578125" style="13" customWidth="1"/>
    <col min="14340" max="14340" width="1.140625" style="13" customWidth="1"/>
    <col min="14341" max="14341" width="6.28515625" style="13" customWidth="1"/>
    <col min="14342" max="14342" width="10.85546875" style="13" customWidth="1"/>
    <col min="14343" max="14343" width="1.28515625" style="13" customWidth="1"/>
    <col min="14344" max="14344" width="6.5703125" style="13" customWidth="1"/>
    <col min="14345" max="14345" width="10.28515625" style="13" customWidth="1"/>
    <col min="14346" max="14346" width="5.42578125" style="13" customWidth="1"/>
    <col min="14347" max="14347" width="6.7109375" style="13" customWidth="1"/>
    <col min="14348" max="14348" width="9" style="13" customWidth="1"/>
    <col min="14349" max="14349" width="11.140625" style="13" customWidth="1"/>
    <col min="14350" max="14350" width="11.5703125" style="13" customWidth="1"/>
    <col min="14351" max="14351" width="11.140625" style="13" customWidth="1"/>
    <col min="14352" max="14352" width="4.140625" style="13" customWidth="1"/>
    <col min="14353" max="14353" width="17.140625" style="13" customWidth="1"/>
    <col min="14354" max="14354" width="11.85546875" style="13" customWidth="1"/>
    <col min="14355" max="14355" width="15" style="13" customWidth="1"/>
    <col min="14356" max="14359" width="7.85546875" style="13" customWidth="1"/>
    <col min="14360" max="14360" width="9.140625" style="13"/>
    <col min="14361" max="14361" width="18.85546875" style="13" customWidth="1"/>
    <col min="14362" max="14587" width="9.140625" style="13"/>
    <col min="14588" max="14588" width="1.140625" style="13" customWidth="1"/>
    <col min="14589" max="14589" width="0.85546875" style="13" customWidth="1"/>
    <col min="14590" max="14590" width="1" style="13" customWidth="1"/>
    <col min="14591" max="14591" width="13.140625" style="13" customWidth="1"/>
    <col min="14592" max="14592" width="8.85546875" style="13" customWidth="1"/>
    <col min="14593" max="14593" width="1.7109375" style="13" customWidth="1"/>
    <col min="14594" max="14594" width="6.28515625" style="13" customWidth="1"/>
    <col min="14595" max="14595" width="3.42578125" style="13" customWidth="1"/>
    <col min="14596" max="14596" width="1.140625" style="13" customWidth="1"/>
    <col min="14597" max="14597" width="6.28515625" style="13" customWidth="1"/>
    <col min="14598" max="14598" width="10.85546875" style="13" customWidth="1"/>
    <col min="14599" max="14599" width="1.28515625" style="13" customWidth="1"/>
    <col min="14600" max="14600" width="6.5703125" style="13" customWidth="1"/>
    <col min="14601" max="14601" width="10.28515625" style="13" customWidth="1"/>
    <col min="14602" max="14602" width="5.42578125" style="13" customWidth="1"/>
    <col min="14603" max="14603" width="6.7109375" style="13" customWidth="1"/>
    <col min="14604" max="14604" width="9" style="13" customWidth="1"/>
    <col min="14605" max="14605" width="11.140625" style="13" customWidth="1"/>
    <col min="14606" max="14606" width="11.5703125" style="13" customWidth="1"/>
    <col min="14607" max="14607" width="11.140625" style="13" customWidth="1"/>
    <col min="14608" max="14608" width="4.140625" style="13" customWidth="1"/>
    <col min="14609" max="14609" width="17.140625" style="13" customWidth="1"/>
    <col min="14610" max="14610" width="11.85546875" style="13" customWidth="1"/>
    <col min="14611" max="14611" width="15" style="13" customWidth="1"/>
    <col min="14612" max="14615" width="7.85546875" style="13" customWidth="1"/>
    <col min="14616" max="14616" width="9.140625" style="13"/>
    <col min="14617" max="14617" width="18.85546875" style="13" customWidth="1"/>
    <col min="14618" max="14843" width="9.140625" style="13"/>
    <col min="14844" max="14844" width="1.140625" style="13" customWidth="1"/>
    <col min="14845" max="14845" width="0.85546875" style="13" customWidth="1"/>
    <col min="14846" max="14846" width="1" style="13" customWidth="1"/>
    <col min="14847" max="14847" width="13.140625" style="13" customWidth="1"/>
    <col min="14848" max="14848" width="8.85546875" style="13" customWidth="1"/>
    <col min="14849" max="14849" width="1.7109375" style="13" customWidth="1"/>
    <col min="14850" max="14850" width="6.28515625" style="13" customWidth="1"/>
    <col min="14851" max="14851" width="3.42578125" style="13" customWidth="1"/>
    <col min="14852" max="14852" width="1.140625" style="13" customWidth="1"/>
    <col min="14853" max="14853" width="6.28515625" style="13" customWidth="1"/>
    <col min="14854" max="14854" width="10.85546875" style="13" customWidth="1"/>
    <col min="14855" max="14855" width="1.28515625" style="13" customWidth="1"/>
    <col min="14856" max="14856" width="6.5703125" style="13" customWidth="1"/>
    <col min="14857" max="14857" width="10.28515625" style="13" customWidth="1"/>
    <col min="14858" max="14858" width="5.42578125" style="13" customWidth="1"/>
    <col min="14859" max="14859" width="6.7109375" style="13" customWidth="1"/>
    <col min="14860" max="14860" width="9" style="13" customWidth="1"/>
    <col min="14861" max="14861" width="11.140625" style="13" customWidth="1"/>
    <col min="14862" max="14862" width="11.5703125" style="13" customWidth="1"/>
    <col min="14863" max="14863" width="11.140625" style="13" customWidth="1"/>
    <col min="14864" max="14864" width="4.140625" style="13" customWidth="1"/>
    <col min="14865" max="14865" width="17.140625" style="13" customWidth="1"/>
    <col min="14866" max="14866" width="11.85546875" style="13" customWidth="1"/>
    <col min="14867" max="14867" width="15" style="13" customWidth="1"/>
    <col min="14868" max="14871" width="7.85546875" style="13" customWidth="1"/>
    <col min="14872" max="14872" width="9.140625" style="13"/>
    <col min="14873" max="14873" width="18.85546875" style="13" customWidth="1"/>
    <col min="14874" max="15099" width="9.140625" style="13"/>
    <col min="15100" max="15100" width="1.140625" style="13" customWidth="1"/>
    <col min="15101" max="15101" width="0.85546875" style="13" customWidth="1"/>
    <col min="15102" max="15102" width="1" style="13" customWidth="1"/>
    <col min="15103" max="15103" width="13.140625" style="13" customWidth="1"/>
    <col min="15104" max="15104" width="8.85546875" style="13" customWidth="1"/>
    <col min="15105" max="15105" width="1.7109375" style="13" customWidth="1"/>
    <col min="15106" max="15106" width="6.28515625" style="13" customWidth="1"/>
    <col min="15107" max="15107" width="3.42578125" style="13" customWidth="1"/>
    <col min="15108" max="15108" width="1.140625" style="13" customWidth="1"/>
    <col min="15109" max="15109" width="6.28515625" style="13" customWidth="1"/>
    <col min="15110" max="15110" width="10.85546875" style="13" customWidth="1"/>
    <col min="15111" max="15111" width="1.28515625" style="13" customWidth="1"/>
    <col min="15112" max="15112" width="6.5703125" style="13" customWidth="1"/>
    <col min="15113" max="15113" width="10.28515625" style="13" customWidth="1"/>
    <col min="15114" max="15114" width="5.42578125" style="13" customWidth="1"/>
    <col min="15115" max="15115" width="6.7109375" style="13" customWidth="1"/>
    <col min="15116" max="15116" width="9" style="13" customWidth="1"/>
    <col min="15117" max="15117" width="11.140625" style="13" customWidth="1"/>
    <col min="15118" max="15118" width="11.5703125" style="13" customWidth="1"/>
    <col min="15119" max="15119" width="11.140625" style="13" customWidth="1"/>
    <col min="15120" max="15120" width="4.140625" style="13" customWidth="1"/>
    <col min="15121" max="15121" width="17.140625" style="13" customWidth="1"/>
    <col min="15122" max="15122" width="11.85546875" style="13" customWidth="1"/>
    <col min="15123" max="15123" width="15" style="13" customWidth="1"/>
    <col min="15124" max="15127" width="7.85546875" style="13" customWidth="1"/>
    <col min="15128" max="15128" width="9.140625" style="13"/>
    <col min="15129" max="15129" width="18.85546875" style="13" customWidth="1"/>
    <col min="15130" max="15355" width="9.140625" style="13"/>
    <col min="15356" max="15356" width="1.140625" style="13" customWidth="1"/>
    <col min="15357" max="15357" width="0.85546875" style="13" customWidth="1"/>
    <col min="15358" max="15358" width="1" style="13" customWidth="1"/>
    <col min="15359" max="15359" width="13.140625" style="13" customWidth="1"/>
    <col min="15360" max="15360" width="8.85546875" style="13" customWidth="1"/>
    <col min="15361" max="15361" width="1.7109375" style="13" customWidth="1"/>
    <col min="15362" max="15362" width="6.28515625" style="13" customWidth="1"/>
    <col min="15363" max="15363" width="3.42578125" style="13" customWidth="1"/>
    <col min="15364" max="15364" width="1.140625" style="13" customWidth="1"/>
    <col min="15365" max="15365" width="6.28515625" style="13" customWidth="1"/>
    <col min="15366" max="15366" width="10.85546875" style="13" customWidth="1"/>
    <col min="15367" max="15367" width="1.28515625" style="13" customWidth="1"/>
    <col min="15368" max="15368" width="6.5703125" style="13" customWidth="1"/>
    <col min="15369" max="15369" width="10.28515625" style="13" customWidth="1"/>
    <col min="15370" max="15370" width="5.42578125" style="13" customWidth="1"/>
    <col min="15371" max="15371" width="6.7109375" style="13" customWidth="1"/>
    <col min="15372" max="15372" width="9" style="13" customWidth="1"/>
    <col min="15373" max="15373" width="11.140625" style="13" customWidth="1"/>
    <col min="15374" max="15374" width="11.5703125" style="13" customWidth="1"/>
    <col min="15375" max="15375" width="11.140625" style="13" customWidth="1"/>
    <col min="15376" max="15376" width="4.140625" style="13" customWidth="1"/>
    <col min="15377" max="15377" width="17.140625" style="13" customWidth="1"/>
    <col min="15378" max="15378" width="11.85546875" style="13" customWidth="1"/>
    <col min="15379" max="15379" width="15" style="13" customWidth="1"/>
    <col min="15380" max="15383" width="7.85546875" style="13" customWidth="1"/>
    <col min="15384" max="15384" width="9.140625" style="13"/>
    <col min="15385" max="15385" width="18.85546875" style="13" customWidth="1"/>
    <col min="15386" max="15611" width="9.140625" style="13"/>
    <col min="15612" max="15612" width="1.140625" style="13" customWidth="1"/>
    <col min="15613" max="15613" width="0.85546875" style="13" customWidth="1"/>
    <col min="15614" max="15614" width="1" style="13" customWidth="1"/>
    <col min="15615" max="15615" width="13.140625" style="13" customWidth="1"/>
    <col min="15616" max="15616" width="8.85546875" style="13" customWidth="1"/>
    <col min="15617" max="15617" width="1.7109375" style="13" customWidth="1"/>
    <col min="15618" max="15618" width="6.28515625" style="13" customWidth="1"/>
    <col min="15619" max="15619" width="3.42578125" style="13" customWidth="1"/>
    <col min="15620" max="15620" width="1.140625" style="13" customWidth="1"/>
    <col min="15621" max="15621" width="6.28515625" style="13" customWidth="1"/>
    <col min="15622" max="15622" width="10.85546875" style="13" customWidth="1"/>
    <col min="15623" max="15623" width="1.28515625" style="13" customWidth="1"/>
    <col min="15624" max="15624" width="6.5703125" style="13" customWidth="1"/>
    <col min="15625" max="15625" width="10.28515625" style="13" customWidth="1"/>
    <col min="15626" max="15626" width="5.42578125" style="13" customWidth="1"/>
    <col min="15627" max="15627" width="6.7109375" style="13" customWidth="1"/>
    <col min="15628" max="15628" width="9" style="13" customWidth="1"/>
    <col min="15629" max="15629" width="11.140625" style="13" customWidth="1"/>
    <col min="15630" max="15630" width="11.5703125" style="13" customWidth="1"/>
    <col min="15631" max="15631" width="11.140625" style="13" customWidth="1"/>
    <col min="15632" max="15632" width="4.140625" style="13" customWidth="1"/>
    <col min="15633" max="15633" width="17.140625" style="13" customWidth="1"/>
    <col min="15634" max="15634" width="11.85546875" style="13" customWidth="1"/>
    <col min="15635" max="15635" width="15" style="13" customWidth="1"/>
    <col min="15636" max="15639" width="7.85546875" style="13" customWidth="1"/>
    <col min="15640" max="15640" width="9.140625" style="13"/>
    <col min="15641" max="15641" width="18.85546875" style="13" customWidth="1"/>
    <col min="15642" max="15867" width="9.140625" style="13"/>
    <col min="15868" max="15868" width="1.140625" style="13" customWidth="1"/>
    <col min="15869" max="15869" width="0.85546875" style="13" customWidth="1"/>
    <col min="15870" max="15870" width="1" style="13" customWidth="1"/>
    <col min="15871" max="15871" width="13.140625" style="13" customWidth="1"/>
    <col min="15872" max="15872" width="8.85546875" style="13" customWidth="1"/>
    <col min="15873" max="15873" width="1.7109375" style="13" customWidth="1"/>
    <col min="15874" max="15874" width="6.28515625" style="13" customWidth="1"/>
    <col min="15875" max="15875" width="3.42578125" style="13" customWidth="1"/>
    <col min="15876" max="15876" width="1.140625" style="13" customWidth="1"/>
    <col min="15877" max="15877" width="6.28515625" style="13" customWidth="1"/>
    <col min="15878" max="15878" width="10.85546875" style="13" customWidth="1"/>
    <col min="15879" max="15879" width="1.28515625" style="13" customWidth="1"/>
    <col min="15880" max="15880" width="6.5703125" style="13" customWidth="1"/>
    <col min="15881" max="15881" width="10.28515625" style="13" customWidth="1"/>
    <col min="15882" max="15882" width="5.42578125" style="13" customWidth="1"/>
    <col min="15883" max="15883" width="6.7109375" style="13" customWidth="1"/>
    <col min="15884" max="15884" width="9" style="13" customWidth="1"/>
    <col min="15885" max="15885" width="11.140625" style="13" customWidth="1"/>
    <col min="15886" max="15886" width="11.5703125" style="13" customWidth="1"/>
    <col min="15887" max="15887" width="11.140625" style="13" customWidth="1"/>
    <col min="15888" max="15888" width="4.140625" style="13" customWidth="1"/>
    <col min="15889" max="15889" width="17.140625" style="13" customWidth="1"/>
    <col min="15890" max="15890" width="11.85546875" style="13" customWidth="1"/>
    <col min="15891" max="15891" width="15" style="13" customWidth="1"/>
    <col min="15892" max="15895" width="7.85546875" style="13" customWidth="1"/>
    <col min="15896" max="15896" width="9.140625" style="13"/>
    <col min="15897" max="15897" width="18.85546875" style="13" customWidth="1"/>
    <col min="15898" max="16123" width="9.140625" style="13"/>
    <col min="16124" max="16124" width="1.140625" style="13" customWidth="1"/>
    <col min="16125" max="16125" width="0.85546875" style="13" customWidth="1"/>
    <col min="16126" max="16126" width="1" style="13" customWidth="1"/>
    <col min="16127" max="16127" width="13.140625" style="13" customWidth="1"/>
    <col min="16128" max="16128" width="8.85546875" style="13" customWidth="1"/>
    <col min="16129" max="16129" width="1.7109375" style="13" customWidth="1"/>
    <col min="16130" max="16130" width="6.28515625" style="13" customWidth="1"/>
    <col min="16131" max="16131" width="3.42578125" style="13" customWidth="1"/>
    <col min="16132" max="16132" width="1.140625" style="13" customWidth="1"/>
    <col min="16133" max="16133" width="6.28515625" style="13" customWidth="1"/>
    <col min="16134" max="16134" width="10.85546875" style="13" customWidth="1"/>
    <col min="16135" max="16135" width="1.28515625" style="13" customWidth="1"/>
    <col min="16136" max="16136" width="6.5703125" style="13" customWidth="1"/>
    <col min="16137" max="16137" width="10.28515625" style="13" customWidth="1"/>
    <col min="16138" max="16138" width="5.42578125" style="13" customWidth="1"/>
    <col min="16139" max="16139" width="6.7109375" style="13" customWidth="1"/>
    <col min="16140" max="16140" width="9" style="13" customWidth="1"/>
    <col min="16141" max="16141" width="11.140625" style="13" customWidth="1"/>
    <col min="16142" max="16142" width="11.5703125" style="13" customWidth="1"/>
    <col min="16143" max="16143" width="11.140625" style="13" customWidth="1"/>
    <col min="16144" max="16144" width="4.140625" style="13" customWidth="1"/>
    <col min="16145" max="16145" width="17.140625" style="13" customWidth="1"/>
    <col min="16146" max="16146" width="11.85546875" style="13" customWidth="1"/>
    <col min="16147" max="16147" width="15" style="13" customWidth="1"/>
    <col min="16148" max="16151" width="7.85546875" style="13" customWidth="1"/>
    <col min="16152" max="16152" width="9.140625" style="13"/>
    <col min="16153" max="16153" width="18.85546875" style="13" customWidth="1"/>
    <col min="16154" max="16384" width="9.140625" style="13"/>
  </cols>
  <sheetData>
    <row r="1" spans="2:25" s="1" customFormat="1" ht="11.25" x14ac:dyDescent="0.2">
      <c r="B1" s="1" t="s">
        <v>0</v>
      </c>
      <c r="C1" s="2" t="s">
        <v>1</v>
      </c>
      <c r="D1" s="3" t="s">
        <v>2</v>
      </c>
      <c r="E1" s="4" t="s">
        <v>3</v>
      </c>
      <c r="F1" s="6" t="s">
        <v>4</v>
      </c>
      <c r="G1" s="7" t="s">
        <v>5</v>
      </c>
      <c r="H1" s="8" t="s">
        <v>6</v>
      </c>
      <c r="I1" s="9" t="s">
        <v>7</v>
      </c>
      <c r="J1" s="9" t="s">
        <v>8</v>
      </c>
      <c r="K1" s="3" t="s">
        <v>9</v>
      </c>
      <c r="L1" s="3" t="s">
        <v>10</v>
      </c>
      <c r="M1" s="9" t="s">
        <v>11</v>
      </c>
      <c r="N1" s="9" t="s">
        <v>12</v>
      </c>
      <c r="O1" s="5" t="s">
        <v>13</v>
      </c>
      <c r="P1" s="5" t="s">
        <v>14</v>
      </c>
      <c r="Q1" s="10" t="s">
        <v>15</v>
      </c>
      <c r="R1" s="11" t="s">
        <v>16</v>
      </c>
      <c r="S1" s="12" t="s">
        <v>17</v>
      </c>
      <c r="T1" s="3" t="s">
        <v>18</v>
      </c>
      <c r="U1" s="3" t="s">
        <v>19</v>
      </c>
      <c r="V1" s="43" t="s">
        <v>20</v>
      </c>
      <c r="W1" s="43" t="s">
        <v>21</v>
      </c>
      <c r="X1" s="43" t="s">
        <v>22</v>
      </c>
      <c r="Y1" s="43" t="s">
        <v>23</v>
      </c>
    </row>
    <row r="2" spans="2:25" x14ac:dyDescent="0.25">
      <c r="D2" s="13" t="s">
        <v>24</v>
      </c>
      <c r="E2" s="14" t="s">
        <v>25</v>
      </c>
      <c r="F2" s="15" t="s">
        <v>26</v>
      </c>
      <c r="I2" s="13" t="s">
        <v>27</v>
      </c>
      <c r="J2" s="13" t="s">
        <v>28</v>
      </c>
      <c r="L2" s="13" t="s">
        <v>29</v>
      </c>
      <c r="M2" s="13" t="s">
        <v>30</v>
      </c>
      <c r="N2" s="13">
        <v>400</v>
      </c>
      <c r="O2" s="17">
        <v>19</v>
      </c>
      <c r="P2" s="13">
        <f t="shared" ref="P2:P41" si="0">O2*N2</f>
        <v>7600</v>
      </c>
      <c r="Q2" s="18">
        <v>44928</v>
      </c>
      <c r="R2" s="18">
        <v>44928</v>
      </c>
      <c r="S2" s="18">
        <v>45000</v>
      </c>
      <c r="T2" s="19">
        <v>52</v>
      </c>
      <c r="U2" s="19" t="s">
        <v>31</v>
      </c>
      <c r="V2" s="23" t="s">
        <v>32</v>
      </c>
      <c r="W2" s="23" t="s">
        <v>33</v>
      </c>
      <c r="X2" s="23" t="s">
        <v>34</v>
      </c>
      <c r="Y2" s="23" t="s">
        <v>35</v>
      </c>
    </row>
    <row r="3" spans="2:25" x14ac:dyDescent="0.25">
      <c r="D3" s="13" t="s">
        <v>24</v>
      </c>
      <c r="E3" s="14" t="s">
        <v>25</v>
      </c>
      <c r="F3" s="15" t="s">
        <v>26</v>
      </c>
      <c r="I3" s="13" t="s">
        <v>27</v>
      </c>
      <c r="J3" s="13" t="s">
        <v>28</v>
      </c>
      <c r="L3" s="13" t="s">
        <v>29</v>
      </c>
      <c r="M3" s="13" t="s">
        <v>36</v>
      </c>
      <c r="N3" s="13">
        <v>150</v>
      </c>
      <c r="O3" s="17">
        <v>19</v>
      </c>
      <c r="P3" s="13">
        <f t="shared" si="0"/>
        <v>2850</v>
      </c>
      <c r="Q3" s="18">
        <v>44928</v>
      </c>
      <c r="R3" s="18">
        <v>44928</v>
      </c>
      <c r="S3" s="18">
        <v>45000</v>
      </c>
      <c r="T3" s="19">
        <v>52</v>
      </c>
      <c r="U3" s="19" t="s">
        <v>31</v>
      </c>
      <c r="V3" s="23" t="s">
        <v>32</v>
      </c>
      <c r="W3" s="23" t="s">
        <v>33</v>
      </c>
      <c r="X3" s="23" t="s">
        <v>34</v>
      </c>
      <c r="Y3" s="23" t="s">
        <v>35</v>
      </c>
    </row>
    <row r="4" spans="2:25" x14ac:dyDescent="0.25">
      <c r="D4" s="13" t="s">
        <v>24</v>
      </c>
      <c r="E4" s="14" t="s">
        <v>25</v>
      </c>
      <c r="F4" s="15" t="s">
        <v>26</v>
      </c>
      <c r="I4" s="13" t="s">
        <v>27</v>
      </c>
      <c r="J4" s="13" t="s">
        <v>28</v>
      </c>
      <c r="L4" s="13" t="s">
        <v>29</v>
      </c>
      <c r="M4" s="13" t="s">
        <v>37</v>
      </c>
      <c r="N4" s="13">
        <v>50</v>
      </c>
      <c r="O4" s="17">
        <v>19</v>
      </c>
      <c r="P4" s="13">
        <f t="shared" si="0"/>
        <v>950</v>
      </c>
      <c r="Q4" s="18">
        <v>44928</v>
      </c>
      <c r="R4" s="18">
        <v>44928</v>
      </c>
      <c r="S4" s="18">
        <v>45000</v>
      </c>
      <c r="T4" s="19">
        <v>52</v>
      </c>
      <c r="U4" s="19" t="s">
        <v>31</v>
      </c>
      <c r="V4" s="23" t="s">
        <v>32</v>
      </c>
      <c r="W4" s="23" t="s">
        <v>33</v>
      </c>
      <c r="X4" s="23" t="s">
        <v>34</v>
      </c>
      <c r="Y4" s="23" t="s">
        <v>35</v>
      </c>
    </row>
    <row r="5" spans="2:25" x14ac:dyDescent="0.25">
      <c r="D5" s="13" t="s">
        <v>24</v>
      </c>
      <c r="E5" s="14" t="s">
        <v>25</v>
      </c>
      <c r="F5" s="15" t="s">
        <v>26</v>
      </c>
      <c r="I5" s="13" t="s">
        <v>27</v>
      </c>
      <c r="J5" s="13" t="s">
        <v>28</v>
      </c>
      <c r="L5" s="13" t="s">
        <v>29</v>
      </c>
      <c r="M5" s="13" t="s">
        <v>38</v>
      </c>
      <c r="N5" s="13">
        <v>30</v>
      </c>
      <c r="O5" s="17">
        <v>19</v>
      </c>
      <c r="P5" s="13">
        <f t="shared" si="0"/>
        <v>570</v>
      </c>
      <c r="Q5" s="18">
        <v>44928</v>
      </c>
      <c r="R5" s="18">
        <v>44928</v>
      </c>
      <c r="S5" s="18">
        <v>45000</v>
      </c>
      <c r="T5" s="19">
        <v>52</v>
      </c>
      <c r="U5" s="19" t="s">
        <v>31</v>
      </c>
      <c r="V5" s="23" t="s">
        <v>32</v>
      </c>
      <c r="W5" s="23" t="s">
        <v>33</v>
      </c>
      <c r="X5" s="23" t="s">
        <v>34</v>
      </c>
      <c r="Y5" s="23" t="s">
        <v>35</v>
      </c>
    </row>
    <row r="6" spans="2:25" x14ac:dyDescent="0.25">
      <c r="D6" s="13" t="s">
        <v>39</v>
      </c>
      <c r="E6" s="14" t="s">
        <v>40</v>
      </c>
      <c r="F6" s="15" t="s">
        <v>41</v>
      </c>
      <c r="G6" s="16">
        <v>1</v>
      </c>
      <c r="I6" s="13" t="s">
        <v>42</v>
      </c>
      <c r="J6" s="13" t="s">
        <v>28</v>
      </c>
      <c r="L6" s="13" t="s">
        <v>43</v>
      </c>
      <c r="M6" s="13" t="s">
        <v>37</v>
      </c>
      <c r="N6" s="13">
        <v>100</v>
      </c>
      <c r="O6" s="17">
        <v>27</v>
      </c>
      <c r="P6" s="13">
        <f t="shared" si="0"/>
        <v>2700</v>
      </c>
      <c r="Q6" s="18">
        <v>44928</v>
      </c>
      <c r="R6" s="18">
        <v>44928</v>
      </c>
      <c r="S6" s="18">
        <v>45015</v>
      </c>
      <c r="T6" s="20">
        <v>54</v>
      </c>
      <c r="U6" s="17" t="s">
        <v>44</v>
      </c>
      <c r="V6" s="24">
        <v>36044415</v>
      </c>
      <c r="W6" s="24" t="s">
        <v>45</v>
      </c>
      <c r="X6" s="24" t="s">
        <v>46</v>
      </c>
    </row>
    <row r="7" spans="2:25" x14ac:dyDescent="0.25">
      <c r="D7" s="13" t="s">
        <v>39</v>
      </c>
      <c r="E7" s="14" t="s">
        <v>40</v>
      </c>
      <c r="F7" s="15" t="s">
        <v>41</v>
      </c>
      <c r="G7" s="16">
        <v>1</v>
      </c>
      <c r="I7" s="13" t="s">
        <v>42</v>
      </c>
      <c r="J7" s="13" t="s">
        <v>28</v>
      </c>
      <c r="L7" s="13" t="s">
        <v>43</v>
      </c>
      <c r="M7" s="13" t="s">
        <v>30</v>
      </c>
      <c r="N7" s="13">
        <v>80</v>
      </c>
      <c r="O7" s="17">
        <v>27</v>
      </c>
      <c r="P7" s="13">
        <f t="shared" si="0"/>
        <v>2160</v>
      </c>
      <c r="Q7" s="18">
        <v>44928</v>
      </c>
      <c r="R7" s="18">
        <v>44928</v>
      </c>
      <c r="S7" s="18">
        <v>45015</v>
      </c>
      <c r="T7" s="20">
        <v>54</v>
      </c>
      <c r="U7" s="17" t="s">
        <v>44</v>
      </c>
      <c r="V7" s="24">
        <v>36044415</v>
      </c>
      <c r="W7" s="24" t="s">
        <v>45</v>
      </c>
      <c r="X7" s="24" t="s">
        <v>46</v>
      </c>
    </row>
    <row r="8" spans="2:25" x14ac:dyDescent="0.25">
      <c r="D8" s="13" t="s">
        <v>39</v>
      </c>
      <c r="E8" s="14" t="s">
        <v>40</v>
      </c>
      <c r="F8" s="15" t="s">
        <v>41</v>
      </c>
      <c r="G8" s="16">
        <v>1</v>
      </c>
      <c r="I8" s="13" t="s">
        <v>42</v>
      </c>
      <c r="J8" s="13" t="s">
        <v>28</v>
      </c>
      <c r="L8" s="13" t="s">
        <v>43</v>
      </c>
      <c r="M8" s="13" t="s">
        <v>38</v>
      </c>
      <c r="N8" s="13">
        <v>50</v>
      </c>
      <c r="O8" s="17">
        <v>27</v>
      </c>
      <c r="P8" s="13">
        <f t="shared" si="0"/>
        <v>1350</v>
      </c>
      <c r="Q8" s="18">
        <v>44928</v>
      </c>
      <c r="R8" s="18">
        <v>44928</v>
      </c>
      <c r="S8" s="18">
        <v>45015</v>
      </c>
      <c r="T8" s="20">
        <v>54</v>
      </c>
      <c r="U8" s="17" t="s">
        <v>44</v>
      </c>
      <c r="V8" s="24">
        <v>36044415</v>
      </c>
      <c r="W8" s="24" t="s">
        <v>45</v>
      </c>
      <c r="X8" s="24" t="s">
        <v>46</v>
      </c>
    </row>
    <row r="9" spans="2:25" x14ac:dyDescent="0.25">
      <c r="D9" s="13" t="s">
        <v>39</v>
      </c>
      <c r="E9" s="14" t="s">
        <v>40</v>
      </c>
      <c r="F9" s="15" t="s">
        <v>41</v>
      </c>
      <c r="G9" s="16">
        <v>1</v>
      </c>
      <c r="I9" s="13" t="s">
        <v>42</v>
      </c>
      <c r="J9" s="13" t="s">
        <v>28</v>
      </c>
      <c r="L9" s="13" t="s">
        <v>43</v>
      </c>
      <c r="M9" s="13" t="s">
        <v>47</v>
      </c>
      <c r="N9" s="13">
        <v>50</v>
      </c>
      <c r="O9" s="17">
        <v>27</v>
      </c>
      <c r="P9" s="13">
        <f t="shared" si="0"/>
        <v>1350</v>
      </c>
      <c r="Q9" s="18">
        <v>44928</v>
      </c>
      <c r="R9" s="18">
        <v>44928</v>
      </c>
      <c r="S9" s="18">
        <v>45015</v>
      </c>
      <c r="T9" s="20">
        <v>54</v>
      </c>
      <c r="U9" s="17" t="s">
        <v>44</v>
      </c>
      <c r="V9" s="24">
        <v>36044415</v>
      </c>
      <c r="W9" s="24" t="s">
        <v>45</v>
      </c>
      <c r="X9" s="24" t="s">
        <v>46</v>
      </c>
    </row>
    <row r="10" spans="2:25" x14ac:dyDescent="0.25">
      <c r="D10" s="13" t="s">
        <v>39</v>
      </c>
      <c r="E10" s="14" t="s">
        <v>40</v>
      </c>
      <c r="F10" s="15" t="s">
        <v>41</v>
      </c>
      <c r="G10" s="16">
        <v>1</v>
      </c>
      <c r="I10" s="13" t="s">
        <v>48</v>
      </c>
      <c r="J10" s="13" t="s">
        <v>49</v>
      </c>
      <c r="L10" s="13" t="s">
        <v>43</v>
      </c>
      <c r="M10" s="13" t="s">
        <v>38</v>
      </c>
      <c r="N10" s="13">
        <v>150</v>
      </c>
      <c r="O10" s="17">
        <v>27</v>
      </c>
      <c r="P10" s="13">
        <f t="shared" si="0"/>
        <v>4050</v>
      </c>
      <c r="Q10" s="18">
        <v>44928</v>
      </c>
      <c r="R10" s="18">
        <v>44928</v>
      </c>
      <c r="S10" s="18">
        <v>45015</v>
      </c>
      <c r="T10" s="20">
        <v>54</v>
      </c>
      <c r="U10" s="17" t="s">
        <v>44</v>
      </c>
      <c r="V10" s="24">
        <v>36044415</v>
      </c>
      <c r="W10" s="24" t="s">
        <v>45</v>
      </c>
      <c r="X10" s="24" t="s">
        <v>46</v>
      </c>
    </row>
    <row r="11" spans="2:25" x14ac:dyDescent="0.25">
      <c r="D11" s="13" t="s">
        <v>39</v>
      </c>
      <c r="E11" s="14" t="s">
        <v>40</v>
      </c>
      <c r="F11" s="15" t="s">
        <v>41</v>
      </c>
      <c r="G11" s="16">
        <v>1</v>
      </c>
      <c r="I11" s="13" t="s">
        <v>48</v>
      </c>
      <c r="J11" s="13" t="s">
        <v>49</v>
      </c>
      <c r="L11" s="13" t="s">
        <v>43</v>
      </c>
      <c r="M11" s="13" t="s">
        <v>30</v>
      </c>
      <c r="N11" s="13">
        <v>50</v>
      </c>
      <c r="O11" s="17">
        <v>27</v>
      </c>
      <c r="P11" s="13">
        <f t="shared" si="0"/>
        <v>1350</v>
      </c>
      <c r="Q11" s="18">
        <v>44928</v>
      </c>
      <c r="R11" s="18">
        <v>44928</v>
      </c>
      <c r="S11" s="18">
        <v>45015</v>
      </c>
      <c r="T11" s="20">
        <v>54</v>
      </c>
      <c r="U11" s="17" t="s">
        <v>44</v>
      </c>
      <c r="V11" s="24">
        <v>36044415</v>
      </c>
      <c r="W11" s="24" t="s">
        <v>45</v>
      </c>
      <c r="X11" s="24" t="s">
        <v>46</v>
      </c>
    </row>
    <row r="12" spans="2:25" x14ac:dyDescent="0.25">
      <c r="D12" s="13" t="s">
        <v>39</v>
      </c>
      <c r="E12" s="14" t="s">
        <v>40</v>
      </c>
      <c r="F12" s="15" t="s">
        <v>50</v>
      </c>
      <c r="G12" s="16" t="s">
        <v>51</v>
      </c>
      <c r="I12" s="13" t="s">
        <v>42</v>
      </c>
      <c r="J12" s="13" t="s">
        <v>28</v>
      </c>
      <c r="L12" s="13" t="s">
        <v>43</v>
      </c>
      <c r="M12" s="13" t="s">
        <v>37</v>
      </c>
      <c r="N12" s="13">
        <v>250</v>
      </c>
      <c r="O12" s="17">
        <v>29.5</v>
      </c>
      <c r="P12" s="13">
        <f t="shared" si="0"/>
        <v>7375</v>
      </c>
      <c r="Q12" s="18">
        <v>44928</v>
      </c>
      <c r="R12" s="18">
        <v>44928</v>
      </c>
      <c r="S12" s="18">
        <v>45015</v>
      </c>
      <c r="T12" s="20">
        <v>54</v>
      </c>
      <c r="U12" s="17" t="s">
        <v>44</v>
      </c>
      <c r="V12" s="24">
        <v>36044415</v>
      </c>
      <c r="W12" s="24" t="s">
        <v>45</v>
      </c>
      <c r="X12" s="24" t="s">
        <v>46</v>
      </c>
    </row>
    <row r="13" spans="2:25" x14ac:dyDescent="0.25">
      <c r="D13" s="13" t="s">
        <v>39</v>
      </c>
      <c r="E13" s="14" t="s">
        <v>40</v>
      </c>
      <c r="F13" s="15" t="s">
        <v>50</v>
      </c>
      <c r="G13" s="16" t="s">
        <v>51</v>
      </c>
      <c r="I13" s="13" t="s">
        <v>42</v>
      </c>
      <c r="J13" s="13" t="s">
        <v>28</v>
      </c>
      <c r="L13" s="13" t="s">
        <v>43</v>
      </c>
      <c r="M13" s="13" t="s">
        <v>47</v>
      </c>
      <c r="N13" s="21">
        <v>30</v>
      </c>
      <c r="O13" s="17">
        <v>29.5</v>
      </c>
      <c r="P13" s="13">
        <f t="shared" si="0"/>
        <v>885</v>
      </c>
      <c r="Q13" s="18">
        <v>44928</v>
      </c>
      <c r="R13" s="18">
        <v>44928</v>
      </c>
      <c r="S13" s="18">
        <v>45015</v>
      </c>
      <c r="T13" s="20">
        <v>54</v>
      </c>
      <c r="U13" s="17" t="s">
        <v>44</v>
      </c>
      <c r="V13" s="24">
        <v>36044415</v>
      </c>
      <c r="W13" s="24" t="s">
        <v>45</v>
      </c>
      <c r="X13" s="24" t="s">
        <v>46</v>
      </c>
    </row>
    <row r="14" spans="2:25" x14ac:dyDescent="0.25">
      <c r="D14" s="13" t="s">
        <v>39</v>
      </c>
      <c r="E14" s="14" t="s">
        <v>40</v>
      </c>
      <c r="F14" s="15" t="s">
        <v>50</v>
      </c>
      <c r="G14" s="16" t="s">
        <v>51</v>
      </c>
      <c r="I14" s="13" t="s">
        <v>42</v>
      </c>
      <c r="J14" s="13" t="s">
        <v>28</v>
      </c>
      <c r="L14" s="13" t="s">
        <v>43</v>
      </c>
      <c r="M14" s="13" t="s">
        <v>38</v>
      </c>
      <c r="N14" s="21">
        <v>150</v>
      </c>
      <c r="O14" s="17">
        <v>29.5</v>
      </c>
      <c r="P14" s="13">
        <f t="shared" si="0"/>
        <v>4425</v>
      </c>
      <c r="Q14" s="18">
        <v>44928</v>
      </c>
      <c r="R14" s="18">
        <v>44928</v>
      </c>
      <c r="S14" s="18">
        <v>45015</v>
      </c>
      <c r="T14" s="20">
        <v>54</v>
      </c>
      <c r="U14" s="17" t="s">
        <v>44</v>
      </c>
      <c r="V14" s="24">
        <v>36044415</v>
      </c>
      <c r="W14" s="24" t="s">
        <v>45</v>
      </c>
      <c r="X14" s="24" t="s">
        <v>46</v>
      </c>
    </row>
    <row r="15" spans="2:25" x14ac:dyDescent="0.25">
      <c r="D15" s="13" t="s">
        <v>39</v>
      </c>
      <c r="E15" s="14" t="s">
        <v>40</v>
      </c>
      <c r="F15" s="15" t="s">
        <v>50</v>
      </c>
      <c r="G15" s="16" t="s">
        <v>51</v>
      </c>
      <c r="I15" s="13" t="s">
        <v>42</v>
      </c>
      <c r="J15" s="13" t="s">
        <v>28</v>
      </c>
      <c r="L15" s="13" t="s">
        <v>43</v>
      </c>
      <c r="M15" s="13" t="s">
        <v>30</v>
      </c>
      <c r="N15" s="13">
        <v>100</v>
      </c>
      <c r="O15" s="17">
        <v>29.5</v>
      </c>
      <c r="P15" s="13">
        <f t="shared" si="0"/>
        <v>2950</v>
      </c>
      <c r="Q15" s="18">
        <v>44928</v>
      </c>
      <c r="R15" s="18">
        <v>44928</v>
      </c>
      <c r="S15" s="18">
        <v>45015</v>
      </c>
      <c r="T15" s="20">
        <v>54</v>
      </c>
      <c r="U15" s="17" t="s">
        <v>44</v>
      </c>
      <c r="V15" s="24">
        <v>36044415</v>
      </c>
      <c r="W15" s="24" t="s">
        <v>45</v>
      </c>
      <c r="X15" s="24" t="s">
        <v>46</v>
      </c>
    </row>
    <row r="16" spans="2:25" x14ac:dyDescent="0.25">
      <c r="D16" s="13" t="s">
        <v>39</v>
      </c>
      <c r="E16" s="14" t="s">
        <v>40</v>
      </c>
      <c r="F16" s="15" t="s">
        <v>50</v>
      </c>
      <c r="G16" s="16" t="s">
        <v>51</v>
      </c>
      <c r="I16" s="13" t="s">
        <v>42</v>
      </c>
      <c r="J16" s="13" t="s">
        <v>28</v>
      </c>
      <c r="L16" s="13" t="s">
        <v>43</v>
      </c>
      <c r="M16" s="13" t="s">
        <v>36</v>
      </c>
      <c r="N16" s="13">
        <v>50</v>
      </c>
      <c r="O16" s="17">
        <v>29.5</v>
      </c>
      <c r="P16" s="13">
        <f t="shared" si="0"/>
        <v>1475</v>
      </c>
      <c r="Q16" s="18">
        <v>44928</v>
      </c>
      <c r="R16" s="18">
        <v>44928</v>
      </c>
      <c r="S16" s="18">
        <v>45015</v>
      </c>
      <c r="T16" s="20">
        <v>54</v>
      </c>
      <c r="U16" s="17" t="s">
        <v>44</v>
      </c>
      <c r="V16" s="24">
        <v>36044415</v>
      </c>
      <c r="W16" s="24" t="s">
        <v>45</v>
      </c>
      <c r="X16" s="24" t="s">
        <v>46</v>
      </c>
    </row>
    <row r="17" spans="4:25" x14ac:dyDescent="0.25">
      <c r="D17" s="13" t="s">
        <v>39</v>
      </c>
      <c r="E17" s="14" t="s">
        <v>40</v>
      </c>
      <c r="F17" s="15" t="s">
        <v>52</v>
      </c>
      <c r="G17" s="16" t="s">
        <v>51</v>
      </c>
      <c r="I17" s="13" t="s">
        <v>42</v>
      </c>
      <c r="J17" s="13" t="s">
        <v>28</v>
      </c>
      <c r="L17" s="13" t="s">
        <v>43</v>
      </c>
      <c r="M17" s="13" t="s">
        <v>37</v>
      </c>
      <c r="N17" s="13">
        <v>120</v>
      </c>
      <c r="O17" s="17">
        <v>29.5</v>
      </c>
      <c r="P17" s="13">
        <f t="shared" si="0"/>
        <v>3540</v>
      </c>
      <c r="Q17" s="18">
        <v>44928</v>
      </c>
      <c r="R17" s="18">
        <v>44928</v>
      </c>
      <c r="S17" s="18">
        <v>45015</v>
      </c>
      <c r="T17" s="20">
        <v>54</v>
      </c>
      <c r="U17" s="17" t="s">
        <v>44</v>
      </c>
      <c r="V17" s="24">
        <v>36044415</v>
      </c>
      <c r="W17" s="24" t="s">
        <v>45</v>
      </c>
      <c r="X17" s="24" t="s">
        <v>46</v>
      </c>
    </row>
    <row r="18" spans="4:25" x14ac:dyDescent="0.25">
      <c r="D18" s="13" t="s">
        <v>39</v>
      </c>
      <c r="E18" s="14" t="s">
        <v>40</v>
      </c>
      <c r="F18" s="15" t="s">
        <v>52</v>
      </c>
      <c r="G18" s="16" t="s">
        <v>51</v>
      </c>
      <c r="I18" s="13" t="s">
        <v>42</v>
      </c>
      <c r="J18" s="13" t="s">
        <v>28</v>
      </c>
      <c r="L18" s="13" t="s">
        <v>43</v>
      </c>
      <c r="M18" s="13" t="s">
        <v>47</v>
      </c>
      <c r="N18" s="13">
        <v>20</v>
      </c>
      <c r="O18" s="17">
        <v>29.5</v>
      </c>
      <c r="P18" s="13">
        <f t="shared" si="0"/>
        <v>590</v>
      </c>
      <c r="Q18" s="18">
        <v>44928</v>
      </c>
      <c r="R18" s="18">
        <v>44928</v>
      </c>
      <c r="S18" s="18">
        <v>45015</v>
      </c>
      <c r="T18" s="20">
        <v>54</v>
      </c>
      <c r="U18" s="17" t="s">
        <v>44</v>
      </c>
      <c r="V18" s="24">
        <v>36044415</v>
      </c>
      <c r="W18" s="24" t="s">
        <v>45</v>
      </c>
      <c r="X18" s="24" t="s">
        <v>46</v>
      </c>
    </row>
    <row r="19" spans="4:25" x14ac:dyDescent="0.25">
      <c r="D19" s="13" t="s">
        <v>39</v>
      </c>
      <c r="E19" s="14" t="s">
        <v>40</v>
      </c>
      <c r="F19" s="15" t="s">
        <v>52</v>
      </c>
      <c r="G19" s="16" t="s">
        <v>51</v>
      </c>
      <c r="I19" s="13" t="s">
        <v>42</v>
      </c>
      <c r="J19" s="13" t="s">
        <v>28</v>
      </c>
      <c r="L19" s="13" t="s">
        <v>43</v>
      </c>
      <c r="M19" s="13" t="s">
        <v>38</v>
      </c>
      <c r="N19" s="13">
        <v>70</v>
      </c>
      <c r="O19" s="17">
        <v>29.5</v>
      </c>
      <c r="P19" s="13">
        <f t="shared" si="0"/>
        <v>2065</v>
      </c>
      <c r="Q19" s="18">
        <v>44928</v>
      </c>
      <c r="R19" s="18">
        <v>44928</v>
      </c>
      <c r="S19" s="18">
        <v>45015</v>
      </c>
      <c r="T19" s="20">
        <v>54</v>
      </c>
      <c r="U19" s="17" t="s">
        <v>44</v>
      </c>
      <c r="V19" s="24">
        <v>36044415</v>
      </c>
      <c r="W19" s="24" t="s">
        <v>45</v>
      </c>
      <c r="X19" s="24" t="s">
        <v>46</v>
      </c>
    </row>
    <row r="20" spans="4:25" x14ac:dyDescent="0.25">
      <c r="D20" s="13" t="s">
        <v>39</v>
      </c>
      <c r="E20" s="14" t="s">
        <v>40</v>
      </c>
      <c r="F20" s="15" t="s">
        <v>52</v>
      </c>
      <c r="G20" s="16" t="s">
        <v>51</v>
      </c>
      <c r="I20" s="13" t="s">
        <v>42</v>
      </c>
      <c r="J20" s="13" t="s">
        <v>28</v>
      </c>
      <c r="L20" s="13" t="s">
        <v>43</v>
      </c>
      <c r="M20" s="13" t="s">
        <v>30</v>
      </c>
      <c r="N20" s="13">
        <v>40</v>
      </c>
      <c r="O20" s="17">
        <v>29.5</v>
      </c>
      <c r="P20" s="13">
        <f t="shared" si="0"/>
        <v>1180</v>
      </c>
      <c r="Q20" s="18">
        <v>44928</v>
      </c>
      <c r="R20" s="18">
        <v>44928</v>
      </c>
      <c r="S20" s="18">
        <v>45015</v>
      </c>
      <c r="T20" s="20">
        <v>54</v>
      </c>
      <c r="U20" s="17" t="s">
        <v>44</v>
      </c>
      <c r="V20" s="24">
        <v>36044415</v>
      </c>
      <c r="W20" s="24" t="s">
        <v>45</v>
      </c>
      <c r="X20" s="24" t="s">
        <v>46</v>
      </c>
    </row>
    <row r="21" spans="4:25" x14ac:dyDescent="0.25">
      <c r="D21" s="13" t="s">
        <v>39</v>
      </c>
      <c r="E21" s="14" t="s">
        <v>40</v>
      </c>
      <c r="F21" s="15" t="s">
        <v>52</v>
      </c>
      <c r="G21" s="16" t="s">
        <v>51</v>
      </c>
      <c r="I21" s="13" t="s">
        <v>42</v>
      </c>
      <c r="J21" s="13" t="s">
        <v>28</v>
      </c>
      <c r="L21" s="13" t="s">
        <v>43</v>
      </c>
      <c r="M21" s="13" t="s">
        <v>36</v>
      </c>
      <c r="N21" s="13">
        <v>30</v>
      </c>
      <c r="O21" s="17">
        <v>29.5</v>
      </c>
      <c r="P21" s="13">
        <f t="shared" si="0"/>
        <v>885</v>
      </c>
      <c r="Q21" s="18">
        <v>44928</v>
      </c>
      <c r="R21" s="18">
        <v>44928</v>
      </c>
      <c r="S21" s="18">
        <v>45015</v>
      </c>
      <c r="T21" s="20">
        <v>54</v>
      </c>
      <c r="U21" s="17" t="s">
        <v>44</v>
      </c>
      <c r="V21" s="24">
        <v>36044415</v>
      </c>
      <c r="W21" s="24" t="s">
        <v>45</v>
      </c>
      <c r="X21" s="24" t="s">
        <v>46</v>
      </c>
    </row>
    <row r="22" spans="4:25" x14ac:dyDescent="0.25">
      <c r="D22" s="13" t="s">
        <v>24</v>
      </c>
      <c r="E22" s="14" t="s">
        <v>53</v>
      </c>
      <c r="F22" s="15" t="s">
        <v>54</v>
      </c>
      <c r="G22" s="16">
        <v>0</v>
      </c>
      <c r="H22" s="13">
        <v>0</v>
      </c>
      <c r="I22" s="13" t="s">
        <v>48</v>
      </c>
      <c r="J22" s="13" t="s">
        <v>49</v>
      </c>
      <c r="L22" s="13" t="s">
        <v>55</v>
      </c>
      <c r="M22" s="13" t="s">
        <v>30</v>
      </c>
      <c r="N22" s="13">
        <v>300</v>
      </c>
      <c r="O22" s="17">
        <v>23</v>
      </c>
      <c r="P22" s="13">
        <f t="shared" si="0"/>
        <v>6900</v>
      </c>
      <c r="Q22" s="18">
        <v>44928</v>
      </c>
      <c r="R22" s="18">
        <v>44928</v>
      </c>
      <c r="S22" s="22">
        <v>45107</v>
      </c>
      <c r="T22" s="20">
        <v>50</v>
      </c>
      <c r="U22" s="17" t="s">
        <v>56</v>
      </c>
      <c r="V22" s="23">
        <v>17807972</v>
      </c>
      <c r="W22" s="23" t="s">
        <v>57</v>
      </c>
      <c r="X22" s="24" t="s">
        <v>58</v>
      </c>
    </row>
    <row r="23" spans="4:25" x14ac:dyDescent="0.25">
      <c r="D23" s="13" t="s">
        <v>24</v>
      </c>
      <c r="E23" s="14" t="s">
        <v>59</v>
      </c>
      <c r="F23" s="15" t="s">
        <v>60</v>
      </c>
      <c r="G23" s="16" t="s">
        <v>61</v>
      </c>
      <c r="I23" s="13" t="s">
        <v>48</v>
      </c>
      <c r="J23" s="13" t="s">
        <v>49</v>
      </c>
      <c r="L23" s="13" t="s">
        <v>43</v>
      </c>
      <c r="M23" s="13" t="s">
        <v>30</v>
      </c>
      <c r="N23" s="13">
        <v>200</v>
      </c>
      <c r="O23" s="17">
        <v>27</v>
      </c>
      <c r="P23" s="13">
        <f t="shared" si="0"/>
        <v>5400</v>
      </c>
      <c r="Q23" s="18">
        <v>44928</v>
      </c>
      <c r="R23" s="18">
        <v>44928</v>
      </c>
      <c r="S23" s="18">
        <v>45015</v>
      </c>
      <c r="T23" s="21">
        <v>84</v>
      </c>
      <c r="U23" s="17" t="s">
        <v>62</v>
      </c>
      <c r="V23" s="24">
        <v>40043984</v>
      </c>
      <c r="W23" s="24" t="s">
        <v>63</v>
      </c>
      <c r="X23" s="24" t="s">
        <v>64</v>
      </c>
    </row>
    <row r="24" spans="4:25" x14ac:dyDescent="0.25">
      <c r="D24" s="13" t="s">
        <v>24</v>
      </c>
      <c r="E24" s="14" t="s">
        <v>59</v>
      </c>
      <c r="F24" s="15" t="s">
        <v>60</v>
      </c>
      <c r="G24" s="16" t="s">
        <v>51</v>
      </c>
      <c r="I24" s="13" t="s">
        <v>48</v>
      </c>
      <c r="J24" s="13" t="s">
        <v>49</v>
      </c>
      <c r="L24" s="13" t="s">
        <v>43</v>
      </c>
      <c r="M24" s="13" t="s">
        <v>37</v>
      </c>
      <c r="N24" s="13">
        <v>50</v>
      </c>
      <c r="O24" s="17">
        <v>27</v>
      </c>
      <c r="P24" s="13">
        <f t="shared" si="0"/>
        <v>1350</v>
      </c>
      <c r="Q24" s="18">
        <v>44928</v>
      </c>
      <c r="R24" s="18">
        <v>44928</v>
      </c>
      <c r="S24" s="18">
        <v>45015</v>
      </c>
      <c r="T24" s="21">
        <v>84</v>
      </c>
      <c r="U24" s="17" t="s">
        <v>62</v>
      </c>
      <c r="V24" s="24">
        <v>40043984</v>
      </c>
      <c r="W24" s="24" t="s">
        <v>63</v>
      </c>
      <c r="X24" s="24" t="s">
        <v>64</v>
      </c>
    </row>
    <row r="25" spans="4:25" s="21" customFormat="1" x14ac:dyDescent="0.25">
      <c r="D25" s="13" t="s">
        <v>24</v>
      </c>
      <c r="E25" s="14" t="s">
        <v>65</v>
      </c>
      <c r="F25" s="15" t="s">
        <v>66</v>
      </c>
      <c r="G25" s="16" t="s">
        <v>51</v>
      </c>
      <c r="H25" s="13"/>
      <c r="I25" s="13" t="s">
        <v>48</v>
      </c>
      <c r="J25" s="13" t="s">
        <v>49</v>
      </c>
      <c r="K25" s="13"/>
      <c r="L25" s="13" t="s">
        <v>67</v>
      </c>
      <c r="M25" s="13" t="s">
        <v>37</v>
      </c>
      <c r="N25" s="13">
        <v>3</v>
      </c>
      <c r="O25" s="17">
        <v>200</v>
      </c>
      <c r="P25" s="13">
        <v>200</v>
      </c>
      <c r="Q25" s="18">
        <v>44928</v>
      </c>
      <c r="R25" s="18">
        <v>44928</v>
      </c>
      <c r="S25" s="18">
        <v>45015</v>
      </c>
      <c r="T25" s="20">
        <v>53</v>
      </c>
      <c r="U25" s="17" t="s">
        <v>68</v>
      </c>
      <c r="V25" s="24">
        <v>46839526</v>
      </c>
      <c r="W25" s="24"/>
      <c r="X25" s="24" t="s">
        <v>69</v>
      </c>
      <c r="Y25" s="24"/>
    </row>
    <row r="26" spans="4:25" s="21" customFormat="1" x14ac:dyDescent="0.25">
      <c r="D26" s="13" t="s">
        <v>24</v>
      </c>
      <c r="E26" s="14" t="s">
        <v>70</v>
      </c>
      <c r="F26" s="15" t="s">
        <v>71</v>
      </c>
      <c r="G26" s="16"/>
      <c r="H26" s="13"/>
      <c r="I26" s="13" t="s">
        <v>72</v>
      </c>
      <c r="J26" s="13" t="s">
        <v>28</v>
      </c>
      <c r="K26" s="13"/>
      <c r="L26" s="13" t="s">
        <v>43</v>
      </c>
      <c r="M26" s="13"/>
      <c r="N26" s="13">
        <v>600</v>
      </c>
      <c r="O26" s="17">
        <v>31</v>
      </c>
      <c r="P26" s="13">
        <f t="shared" si="0"/>
        <v>18600</v>
      </c>
      <c r="Q26" s="18">
        <v>44928</v>
      </c>
      <c r="R26" s="18">
        <v>44928</v>
      </c>
      <c r="S26" s="18">
        <v>45015</v>
      </c>
      <c r="T26" s="21">
        <v>56</v>
      </c>
      <c r="U26" s="25" t="s">
        <v>73</v>
      </c>
      <c r="V26" s="26" t="s">
        <v>74</v>
      </c>
      <c r="W26" s="26" t="s">
        <v>75</v>
      </c>
      <c r="X26" s="26" t="s">
        <v>76</v>
      </c>
      <c r="Y26" s="26"/>
    </row>
    <row r="27" spans="4:25" x14ac:dyDescent="0.25">
      <c r="D27" s="13" t="s">
        <v>39</v>
      </c>
      <c r="E27" s="14" t="s">
        <v>77</v>
      </c>
      <c r="F27" s="15" t="s">
        <v>78</v>
      </c>
      <c r="G27" s="16">
        <v>11</v>
      </c>
      <c r="I27" s="13" t="s">
        <v>42</v>
      </c>
      <c r="J27" s="13" t="s">
        <v>28</v>
      </c>
      <c r="L27" s="13" t="s">
        <v>79</v>
      </c>
      <c r="M27" s="13" t="s">
        <v>37</v>
      </c>
      <c r="N27" s="13">
        <v>30</v>
      </c>
      <c r="O27" s="17">
        <v>25</v>
      </c>
      <c r="P27" s="13">
        <f t="shared" si="0"/>
        <v>750</v>
      </c>
      <c r="Q27" s="18">
        <v>44928</v>
      </c>
      <c r="R27" s="18">
        <v>44928</v>
      </c>
      <c r="S27" s="18">
        <v>45076</v>
      </c>
      <c r="T27" s="20">
        <v>49</v>
      </c>
      <c r="U27" s="17" t="s">
        <v>80</v>
      </c>
      <c r="V27" s="24">
        <v>40090453</v>
      </c>
      <c r="W27" s="24" t="s">
        <v>81</v>
      </c>
      <c r="X27" s="23" t="s">
        <v>82</v>
      </c>
      <c r="Y27" s="23"/>
    </row>
    <row r="28" spans="4:25" x14ac:dyDescent="0.25">
      <c r="D28" s="13" t="s">
        <v>39</v>
      </c>
      <c r="E28" s="14" t="s">
        <v>77</v>
      </c>
      <c r="F28" s="15" t="s">
        <v>78</v>
      </c>
      <c r="I28" s="13" t="s">
        <v>42</v>
      </c>
      <c r="J28" s="13" t="s">
        <v>28</v>
      </c>
      <c r="L28" s="13" t="s">
        <v>79</v>
      </c>
      <c r="M28" s="13" t="s">
        <v>30</v>
      </c>
      <c r="N28" s="13">
        <v>20</v>
      </c>
      <c r="O28" s="17">
        <v>25</v>
      </c>
      <c r="P28" s="13">
        <f t="shared" si="0"/>
        <v>500</v>
      </c>
      <c r="Q28" s="18">
        <v>44928</v>
      </c>
      <c r="R28" s="18">
        <v>44928</v>
      </c>
      <c r="S28" s="18">
        <v>45077</v>
      </c>
      <c r="T28" s="20">
        <v>49</v>
      </c>
      <c r="U28" s="17" t="s">
        <v>80</v>
      </c>
      <c r="V28" s="24">
        <v>40090453</v>
      </c>
      <c r="W28" s="24" t="s">
        <v>81</v>
      </c>
      <c r="X28" s="23" t="s">
        <v>82</v>
      </c>
      <c r="Y28" s="23"/>
    </row>
    <row r="29" spans="4:25" x14ac:dyDescent="0.25">
      <c r="D29" s="13" t="s">
        <v>39</v>
      </c>
      <c r="E29" s="14" t="s">
        <v>77</v>
      </c>
      <c r="F29" s="15" t="s">
        <v>78</v>
      </c>
      <c r="I29" s="13" t="s">
        <v>42</v>
      </c>
      <c r="J29" s="13" t="s">
        <v>28</v>
      </c>
      <c r="L29" s="13" t="s">
        <v>79</v>
      </c>
      <c r="M29" s="13" t="s">
        <v>36</v>
      </c>
      <c r="N29" s="13">
        <v>10</v>
      </c>
      <c r="O29" s="17">
        <v>25</v>
      </c>
      <c r="P29" s="13">
        <f t="shared" si="0"/>
        <v>250</v>
      </c>
      <c r="Q29" s="18">
        <v>44928</v>
      </c>
      <c r="R29" s="18">
        <v>44928</v>
      </c>
      <c r="S29" s="18">
        <v>45078</v>
      </c>
      <c r="T29" s="20">
        <v>49</v>
      </c>
      <c r="U29" s="17" t="s">
        <v>80</v>
      </c>
      <c r="V29" s="24">
        <v>40090453</v>
      </c>
      <c r="W29" s="24" t="s">
        <v>81</v>
      </c>
      <c r="X29" s="23" t="s">
        <v>82</v>
      </c>
      <c r="Y29" s="23"/>
    </row>
    <row r="30" spans="4:25" x14ac:dyDescent="0.25">
      <c r="D30" s="13" t="s">
        <v>39</v>
      </c>
      <c r="E30" s="14" t="s">
        <v>77</v>
      </c>
      <c r="F30" s="15" t="s">
        <v>78</v>
      </c>
      <c r="I30" s="13" t="s">
        <v>48</v>
      </c>
      <c r="J30" s="13" t="s">
        <v>49</v>
      </c>
      <c r="L30" s="13" t="s">
        <v>79</v>
      </c>
      <c r="M30" s="13" t="s">
        <v>30</v>
      </c>
      <c r="N30" s="13">
        <v>20</v>
      </c>
      <c r="O30" s="17">
        <v>25</v>
      </c>
      <c r="P30" s="13">
        <f t="shared" si="0"/>
        <v>500</v>
      </c>
      <c r="Q30" s="18">
        <v>44928</v>
      </c>
      <c r="R30" s="18">
        <v>44928</v>
      </c>
      <c r="S30" s="18">
        <v>45079</v>
      </c>
      <c r="T30" s="20">
        <v>49</v>
      </c>
      <c r="U30" s="17" t="s">
        <v>80</v>
      </c>
      <c r="V30" s="24">
        <v>40090453</v>
      </c>
      <c r="W30" s="24" t="s">
        <v>81</v>
      </c>
      <c r="X30" s="23" t="s">
        <v>82</v>
      </c>
      <c r="Y30" s="23"/>
    </row>
    <row r="31" spans="4:25" x14ac:dyDescent="0.25">
      <c r="D31" s="13" t="s">
        <v>39</v>
      </c>
      <c r="E31" s="14" t="s">
        <v>77</v>
      </c>
      <c r="F31" s="15" t="s">
        <v>83</v>
      </c>
      <c r="G31" s="16">
        <v>11</v>
      </c>
      <c r="I31" s="13" t="s">
        <v>48</v>
      </c>
      <c r="J31" s="13" t="s">
        <v>49</v>
      </c>
      <c r="L31" s="13" t="s">
        <v>79</v>
      </c>
      <c r="M31" s="13" t="s">
        <v>30</v>
      </c>
      <c r="N31" s="13">
        <v>30</v>
      </c>
      <c r="O31" s="17">
        <v>25</v>
      </c>
      <c r="P31" s="13">
        <f t="shared" si="0"/>
        <v>750</v>
      </c>
      <c r="Q31" s="18">
        <v>44928</v>
      </c>
      <c r="R31" s="18">
        <v>44928</v>
      </c>
      <c r="S31" s="18">
        <v>45080</v>
      </c>
      <c r="T31" s="20">
        <v>49</v>
      </c>
      <c r="U31" s="17" t="s">
        <v>80</v>
      </c>
      <c r="V31" s="24">
        <v>40090453</v>
      </c>
      <c r="W31" s="24" t="s">
        <v>81</v>
      </c>
      <c r="X31" s="23" t="s">
        <v>82</v>
      </c>
      <c r="Y31" s="23"/>
    </row>
    <row r="32" spans="4:25" ht="13.5" customHeight="1" x14ac:dyDescent="0.25">
      <c r="D32" s="13" t="s">
        <v>39</v>
      </c>
      <c r="E32" s="14" t="s">
        <v>77</v>
      </c>
      <c r="F32" s="15" t="s">
        <v>83</v>
      </c>
      <c r="G32" s="16">
        <v>11</v>
      </c>
      <c r="I32" s="13" t="s">
        <v>48</v>
      </c>
      <c r="J32" s="13" t="s">
        <v>49</v>
      </c>
      <c r="L32" s="13" t="s">
        <v>79</v>
      </c>
      <c r="M32" s="13" t="s">
        <v>37</v>
      </c>
      <c r="N32" s="13">
        <v>30</v>
      </c>
      <c r="O32" s="17">
        <v>25</v>
      </c>
      <c r="P32" s="13">
        <f t="shared" si="0"/>
        <v>750</v>
      </c>
      <c r="Q32" s="18">
        <v>44928</v>
      </c>
      <c r="R32" s="18">
        <v>44928</v>
      </c>
      <c r="S32" s="18">
        <v>45081</v>
      </c>
      <c r="T32" s="20">
        <v>49</v>
      </c>
      <c r="U32" s="17" t="s">
        <v>80</v>
      </c>
      <c r="V32" s="24">
        <v>40090453</v>
      </c>
      <c r="W32" s="24" t="s">
        <v>81</v>
      </c>
      <c r="X32" s="23" t="s">
        <v>82</v>
      </c>
      <c r="Y32" s="23"/>
    </row>
    <row r="33" spans="4:25" x14ac:dyDescent="0.25">
      <c r="D33" s="13" t="s">
        <v>39</v>
      </c>
      <c r="E33" s="14" t="s">
        <v>77</v>
      </c>
      <c r="F33" s="15" t="s">
        <v>84</v>
      </c>
      <c r="G33" s="16" t="s">
        <v>85</v>
      </c>
      <c r="I33" s="13" t="s">
        <v>48</v>
      </c>
      <c r="J33" s="13" t="s">
        <v>49</v>
      </c>
      <c r="L33" s="13" t="s">
        <v>79</v>
      </c>
      <c r="M33" s="13" t="s">
        <v>37</v>
      </c>
      <c r="N33" s="13">
        <v>20</v>
      </c>
      <c r="O33" s="17">
        <v>30</v>
      </c>
      <c r="P33" s="13">
        <f t="shared" si="0"/>
        <v>600</v>
      </c>
      <c r="Q33" s="18">
        <v>44928</v>
      </c>
      <c r="R33" s="18">
        <v>44928</v>
      </c>
      <c r="S33" s="18">
        <v>45082</v>
      </c>
      <c r="T33" s="20">
        <v>49</v>
      </c>
      <c r="U33" s="17" t="s">
        <v>80</v>
      </c>
      <c r="V33" s="24">
        <v>40090453</v>
      </c>
      <c r="W33" s="24" t="s">
        <v>81</v>
      </c>
      <c r="X33" s="23" t="s">
        <v>82</v>
      </c>
      <c r="Y33" s="23"/>
    </row>
    <row r="34" spans="4:25" x14ac:dyDescent="0.25">
      <c r="D34" s="13" t="s">
        <v>39</v>
      </c>
      <c r="E34" s="14" t="s">
        <v>77</v>
      </c>
      <c r="F34" s="15" t="s">
        <v>84</v>
      </c>
      <c r="G34" s="16" t="s">
        <v>86</v>
      </c>
      <c r="I34" s="13" t="s">
        <v>48</v>
      </c>
      <c r="J34" s="13" t="s">
        <v>49</v>
      </c>
      <c r="L34" s="13" t="s">
        <v>79</v>
      </c>
      <c r="M34" s="13" t="s">
        <v>37</v>
      </c>
      <c r="N34" s="13">
        <v>20</v>
      </c>
      <c r="O34" s="17">
        <v>30</v>
      </c>
      <c r="P34" s="13">
        <f t="shared" si="0"/>
        <v>600</v>
      </c>
      <c r="Q34" s="18">
        <v>44928</v>
      </c>
      <c r="R34" s="18">
        <v>44928</v>
      </c>
      <c r="S34" s="18">
        <v>45083</v>
      </c>
      <c r="T34" s="20">
        <v>49</v>
      </c>
      <c r="U34" s="17" t="s">
        <v>80</v>
      </c>
      <c r="V34" s="24">
        <v>40090453</v>
      </c>
      <c r="W34" s="24" t="s">
        <v>81</v>
      </c>
      <c r="X34" s="23" t="s">
        <v>82</v>
      </c>
      <c r="Y34" s="23"/>
    </row>
    <row r="35" spans="4:25" x14ac:dyDescent="0.25">
      <c r="D35" s="13" t="s">
        <v>39</v>
      </c>
      <c r="E35" s="14" t="s">
        <v>77</v>
      </c>
      <c r="F35" s="15" t="s">
        <v>87</v>
      </c>
      <c r="G35" s="16">
        <v>0</v>
      </c>
      <c r="I35" s="13" t="s">
        <v>48</v>
      </c>
      <c r="J35" s="13" t="s">
        <v>49</v>
      </c>
      <c r="L35" s="13" t="s">
        <v>79</v>
      </c>
      <c r="M35" s="13" t="s">
        <v>37</v>
      </c>
      <c r="N35" s="13">
        <v>20</v>
      </c>
      <c r="O35" s="17">
        <v>30</v>
      </c>
      <c r="P35" s="13">
        <f t="shared" si="0"/>
        <v>600</v>
      </c>
      <c r="Q35" s="18">
        <v>44928</v>
      </c>
      <c r="R35" s="18">
        <v>44928</v>
      </c>
      <c r="S35" s="18">
        <v>45084</v>
      </c>
      <c r="T35" s="20">
        <v>49</v>
      </c>
      <c r="U35" s="17" t="s">
        <v>80</v>
      </c>
      <c r="V35" s="24">
        <v>40090453</v>
      </c>
      <c r="W35" s="24" t="s">
        <v>81</v>
      </c>
      <c r="X35" s="23" t="s">
        <v>82</v>
      </c>
      <c r="Y35" s="23"/>
    </row>
    <row r="36" spans="4:25" x14ac:dyDescent="0.25">
      <c r="D36" s="13" t="s">
        <v>39</v>
      </c>
      <c r="E36" s="14" t="s">
        <v>77</v>
      </c>
      <c r="F36" s="15" t="s">
        <v>88</v>
      </c>
      <c r="G36" s="16">
        <v>0</v>
      </c>
      <c r="I36" s="13" t="s">
        <v>89</v>
      </c>
      <c r="J36" s="13" t="s">
        <v>28</v>
      </c>
      <c r="L36" s="13" t="s">
        <v>79</v>
      </c>
      <c r="M36" s="13" t="s">
        <v>30</v>
      </c>
      <c r="N36" s="13">
        <v>30</v>
      </c>
      <c r="O36" s="17">
        <v>23</v>
      </c>
      <c r="P36" s="13">
        <f t="shared" si="0"/>
        <v>690</v>
      </c>
      <c r="Q36" s="18">
        <v>44928</v>
      </c>
      <c r="R36" s="18">
        <v>44928</v>
      </c>
      <c r="S36" s="18">
        <v>45085</v>
      </c>
      <c r="T36" s="20">
        <v>49</v>
      </c>
      <c r="U36" s="17" t="s">
        <v>80</v>
      </c>
      <c r="V36" s="24">
        <v>40090453</v>
      </c>
      <c r="W36" s="24" t="s">
        <v>81</v>
      </c>
      <c r="X36" s="23" t="s">
        <v>82</v>
      </c>
      <c r="Y36" s="23"/>
    </row>
    <row r="37" spans="4:25" x14ac:dyDescent="0.25">
      <c r="D37" s="13" t="s">
        <v>39</v>
      </c>
      <c r="E37" s="14" t="s">
        <v>77</v>
      </c>
      <c r="F37" s="15" t="s">
        <v>88</v>
      </c>
      <c r="G37" s="16">
        <v>0</v>
      </c>
      <c r="I37" s="13" t="s">
        <v>89</v>
      </c>
      <c r="J37" s="13" t="s">
        <v>28</v>
      </c>
      <c r="L37" s="13" t="s">
        <v>79</v>
      </c>
      <c r="M37" s="13" t="s">
        <v>37</v>
      </c>
      <c r="N37" s="13">
        <v>10</v>
      </c>
      <c r="O37" s="17">
        <v>23</v>
      </c>
      <c r="P37" s="13">
        <f t="shared" si="0"/>
        <v>230</v>
      </c>
      <c r="Q37" s="18">
        <v>44928</v>
      </c>
      <c r="R37" s="18">
        <v>44928</v>
      </c>
      <c r="S37" s="18">
        <v>45086</v>
      </c>
      <c r="T37" s="20">
        <v>49</v>
      </c>
      <c r="U37" s="17" t="s">
        <v>80</v>
      </c>
      <c r="V37" s="24">
        <v>40090453</v>
      </c>
      <c r="W37" s="24" t="s">
        <v>81</v>
      </c>
      <c r="X37" s="23" t="s">
        <v>82</v>
      </c>
      <c r="Y37" s="23"/>
    </row>
    <row r="38" spans="4:25" x14ac:dyDescent="0.25">
      <c r="D38" s="13" t="s">
        <v>39</v>
      </c>
      <c r="E38" s="14" t="s">
        <v>77</v>
      </c>
      <c r="F38" s="15" t="s">
        <v>90</v>
      </c>
      <c r="G38" s="16">
        <v>0</v>
      </c>
      <c r="I38" s="13" t="s">
        <v>89</v>
      </c>
      <c r="J38" s="13" t="s">
        <v>28</v>
      </c>
      <c r="L38" s="13" t="s">
        <v>79</v>
      </c>
      <c r="M38" s="13" t="s">
        <v>30</v>
      </c>
      <c r="N38" s="13">
        <v>30</v>
      </c>
      <c r="O38" s="17">
        <v>25</v>
      </c>
      <c r="P38" s="13">
        <f t="shared" si="0"/>
        <v>750</v>
      </c>
      <c r="Q38" s="18">
        <v>44928</v>
      </c>
      <c r="R38" s="18">
        <v>44928</v>
      </c>
      <c r="S38" s="18">
        <v>45087</v>
      </c>
      <c r="T38" s="20">
        <v>49</v>
      </c>
      <c r="U38" s="17" t="s">
        <v>80</v>
      </c>
      <c r="V38" s="24">
        <v>40090453</v>
      </c>
      <c r="W38" s="24" t="s">
        <v>81</v>
      </c>
      <c r="X38" s="23" t="s">
        <v>82</v>
      </c>
      <c r="Y38" s="23"/>
    </row>
    <row r="39" spans="4:25" x14ac:dyDescent="0.25">
      <c r="D39" s="13" t="s">
        <v>39</v>
      </c>
      <c r="E39" s="14" t="s">
        <v>77</v>
      </c>
      <c r="F39" s="15" t="s">
        <v>90</v>
      </c>
      <c r="G39" s="16">
        <v>0</v>
      </c>
      <c r="I39" s="13" t="s">
        <v>89</v>
      </c>
      <c r="J39" s="13" t="s">
        <v>28</v>
      </c>
      <c r="L39" s="13" t="s">
        <v>79</v>
      </c>
      <c r="M39" s="13" t="s">
        <v>37</v>
      </c>
      <c r="N39" s="13">
        <v>30</v>
      </c>
      <c r="O39" s="17">
        <v>25</v>
      </c>
      <c r="P39" s="13">
        <f t="shared" si="0"/>
        <v>750</v>
      </c>
      <c r="Q39" s="18">
        <v>44928</v>
      </c>
      <c r="R39" s="18">
        <v>44928</v>
      </c>
      <c r="S39" s="18">
        <v>45088</v>
      </c>
      <c r="T39" s="20">
        <v>49</v>
      </c>
      <c r="U39" s="17" t="s">
        <v>80</v>
      </c>
      <c r="V39" s="24">
        <v>40090453</v>
      </c>
      <c r="W39" s="24" t="s">
        <v>81</v>
      </c>
      <c r="X39" s="23" t="s">
        <v>82</v>
      </c>
      <c r="Y39" s="23"/>
    </row>
    <row r="40" spans="4:25" x14ac:dyDescent="0.25">
      <c r="D40" s="13" t="s">
        <v>39</v>
      </c>
      <c r="E40" s="14" t="s">
        <v>77</v>
      </c>
      <c r="F40" s="15" t="s">
        <v>91</v>
      </c>
      <c r="G40" s="16">
        <v>0</v>
      </c>
      <c r="I40" s="13" t="s">
        <v>89</v>
      </c>
      <c r="J40" s="13" t="s">
        <v>28</v>
      </c>
      <c r="L40" s="13" t="s">
        <v>79</v>
      </c>
      <c r="M40" s="13" t="s">
        <v>30</v>
      </c>
      <c r="N40" s="13">
        <v>20</v>
      </c>
      <c r="O40" s="17">
        <v>25</v>
      </c>
      <c r="P40" s="13">
        <f t="shared" si="0"/>
        <v>500</v>
      </c>
      <c r="Q40" s="18">
        <v>44928</v>
      </c>
      <c r="R40" s="18">
        <v>44928</v>
      </c>
      <c r="S40" s="18">
        <v>45089</v>
      </c>
      <c r="T40" s="20">
        <v>49</v>
      </c>
      <c r="U40" s="17" t="s">
        <v>80</v>
      </c>
      <c r="V40" s="24">
        <v>40090453</v>
      </c>
      <c r="W40" s="24" t="s">
        <v>81</v>
      </c>
      <c r="X40" s="23" t="s">
        <v>82</v>
      </c>
      <c r="Y40" s="23"/>
    </row>
    <row r="41" spans="4:25" x14ac:dyDescent="0.25">
      <c r="D41" s="13" t="s">
        <v>39</v>
      </c>
      <c r="E41" s="14" t="s">
        <v>77</v>
      </c>
      <c r="F41" s="15" t="s">
        <v>91</v>
      </c>
      <c r="G41" s="16">
        <v>0</v>
      </c>
      <c r="I41" s="13" t="s">
        <v>89</v>
      </c>
      <c r="J41" s="13" t="s">
        <v>28</v>
      </c>
      <c r="L41" s="13" t="s">
        <v>79</v>
      </c>
      <c r="M41" s="13" t="s">
        <v>37</v>
      </c>
      <c r="N41" s="13">
        <v>10</v>
      </c>
      <c r="O41" s="17">
        <v>25</v>
      </c>
      <c r="P41" s="13">
        <f t="shared" si="0"/>
        <v>250</v>
      </c>
      <c r="Q41" s="18">
        <v>44928</v>
      </c>
      <c r="R41" s="18">
        <v>44928</v>
      </c>
      <c r="S41" s="18">
        <v>45090</v>
      </c>
      <c r="T41" s="20">
        <v>49</v>
      </c>
      <c r="U41" s="17" t="s">
        <v>80</v>
      </c>
      <c r="V41" s="24">
        <v>40090453</v>
      </c>
      <c r="W41" s="24" t="s">
        <v>81</v>
      </c>
      <c r="X41" s="23" t="s">
        <v>82</v>
      </c>
      <c r="Y41" s="23"/>
    </row>
    <row r="42" spans="4:25" x14ac:dyDescent="0.25">
      <c r="D42" s="13" t="s">
        <v>24</v>
      </c>
      <c r="E42" s="14" t="s">
        <v>92</v>
      </c>
      <c r="F42" s="15" t="s">
        <v>93</v>
      </c>
      <c r="I42" s="13" t="s">
        <v>89</v>
      </c>
      <c r="J42" s="13" t="s">
        <v>28</v>
      </c>
      <c r="L42" s="13" t="s">
        <v>79</v>
      </c>
      <c r="M42" s="13" t="s">
        <v>37</v>
      </c>
      <c r="N42" s="13">
        <v>10</v>
      </c>
      <c r="O42" s="17">
        <v>25</v>
      </c>
      <c r="P42" s="13">
        <f>O42*N42</f>
        <v>250</v>
      </c>
      <c r="Q42" s="18">
        <v>44936</v>
      </c>
      <c r="R42" s="18">
        <v>44936</v>
      </c>
      <c r="S42" s="22">
        <v>45031</v>
      </c>
      <c r="T42" s="20">
        <v>50</v>
      </c>
      <c r="U42" s="17" t="s">
        <v>56</v>
      </c>
      <c r="V42" s="23">
        <v>17807972</v>
      </c>
      <c r="W42" s="23" t="s">
        <v>57</v>
      </c>
      <c r="X42" s="24" t="s">
        <v>58</v>
      </c>
    </row>
    <row r="43" spans="4:25" x14ac:dyDescent="0.25">
      <c r="D43" s="13" t="s">
        <v>39</v>
      </c>
      <c r="E43" s="14" t="s">
        <v>94</v>
      </c>
      <c r="F43" s="15" t="s">
        <v>95</v>
      </c>
      <c r="I43" s="13" t="s">
        <v>96</v>
      </c>
      <c r="J43" s="13" t="s">
        <v>28</v>
      </c>
      <c r="L43" s="13" t="s">
        <v>43</v>
      </c>
      <c r="M43" s="13" t="s">
        <v>30</v>
      </c>
      <c r="N43" s="13">
        <v>100</v>
      </c>
      <c r="O43" s="17">
        <v>27</v>
      </c>
      <c r="P43" s="13">
        <f>O43*N43</f>
        <v>2700</v>
      </c>
      <c r="Q43" s="18">
        <v>44928</v>
      </c>
      <c r="R43" s="18">
        <v>44928</v>
      </c>
      <c r="S43" s="18">
        <v>45087</v>
      </c>
      <c r="T43" s="20">
        <v>49</v>
      </c>
      <c r="U43" s="17" t="s">
        <v>80</v>
      </c>
      <c r="V43" s="24">
        <v>40090453</v>
      </c>
      <c r="W43" s="24" t="s">
        <v>81</v>
      </c>
      <c r="X43" s="23" t="s">
        <v>82</v>
      </c>
      <c r="Y43" s="23"/>
    </row>
    <row r="44" spans="4:25" x14ac:dyDescent="0.25">
      <c r="D44" s="13" t="s">
        <v>39</v>
      </c>
      <c r="E44" s="14" t="s">
        <v>94</v>
      </c>
      <c r="F44" s="15" t="s">
        <v>95</v>
      </c>
      <c r="I44" s="13" t="s">
        <v>96</v>
      </c>
      <c r="J44" s="13" t="s">
        <v>28</v>
      </c>
      <c r="L44" s="13" t="s">
        <v>43</v>
      </c>
      <c r="M44" s="13" t="s">
        <v>37</v>
      </c>
      <c r="N44" s="13">
        <v>200</v>
      </c>
      <c r="O44" s="17">
        <v>27</v>
      </c>
      <c r="P44" s="13">
        <f>O44*N44</f>
        <v>5400</v>
      </c>
      <c r="Q44" s="18">
        <v>44928</v>
      </c>
      <c r="R44" s="18">
        <v>44928</v>
      </c>
      <c r="S44" s="18">
        <v>45088</v>
      </c>
      <c r="T44" s="20">
        <v>49</v>
      </c>
      <c r="U44" s="17" t="s">
        <v>80</v>
      </c>
      <c r="V44" s="24">
        <v>40090453</v>
      </c>
      <c r="W44" s="24" t="s">
        <v>81</v>
      </c>
      <c r="X44" s="23" t="s">
        <v>82</v>
      </c>
      <c r="Y44" s="23"/>
    </row>
    <row r="45" spans="4:25" x14ac:dyDescent="0.25">
      <c r="D45" s="13" t="s">
        <v>39</v>
      </c>
      <c r="E45" s="14" t="s">
        <v>94</v>
      </c>
      <c r="F45" s="15" t="s">
        <v>95</v>
      </c>
      <c r="I45" s="13" t="s">
        <v>96</v>
      </c>
      <c r="J45" s="13" t="s">
        <v>28</v>
      </c>
      <c r="L45" s="13" t="s">
        <v>43</v>
      </c>
      <c r="M45" s="13" t="s">
        <v>38</v>
      </c>
      <c r="N45" s="13">
        <v>50</v>
      </c>
      <c r="O45" s="17">
        <v>27</v>
      </c>
      <c r="P45" s="13">
        <f>O45*N45</f>
        <v>1350</v>
      </c>
      <c r="Q45" s="18">
        <v>44928</v>
      </c>
      <c r="R45" s="18">
        <v>44928</v>
      </c>
      <c r="S45" s="18">
        <v>45089</v>
      </c>
      <c r="T45" s="20">
        <v>49</v>
      </c>
      <c r="U45" s="17" t="s">
        <v>80</v>
      </c>
      <c r="V45" s="24">
        <v>40090453</v>
      </c>
      <c r="W45" s="24" t="s">
        <v>81</v>
      </c>
      <c r="X45" s="23" t="s">
        <v>82</v>
      </c>
      <c r="Y45" s="23"/>
    </row>
    <row r="46" spans="4:25" x14ac:dyDescent="0.25">
      <c r="D46" s="13" t="s">
        <v>39</v>
      </c>
      <c r="E46" s="14" t="s">
        <v>94</v>
      </c>
      <c r="F46" s="15" t="s">
        <v>95</v>
      </c>
      <c r="I46" s="13" t="s">
        <v>96</v>
      </c>
      <c r="J46" s="13" t="s">
        <v>28</v>
      </c>
      <c r="L46" s="13" t="s">
        <v>43</v>
      </c>
      <c r="M46" s="13" t="s">
        <v>47</v>
      </c>
      <c r="N46" s="13">
        <v>20</v>
      </c>
      <c r="O46" s="17">
        <v>27</v>
      </c>
      <c r="P46" s="13">
        <f>O46*N46</f>
        <v>540</v>
      </c>
      <c r="Q46" s="18">
        <v>44928</v>
      </c>
      <c r="R46" s="18">
        <v>44928</v>
      </c>
      <c r="S46" s="18">
        <v>45090</v>
      </c>
      <c r="T46" s="20">
        <v>49</v>
      </c>
      <c r="U46" s="17" t="s">
        <v>80</v>
      </c>
      <c r="V46" s="24">
        <v>40090453</v>
      </c>
      <c r="W46" s="24" t="s">
        <v>81</v>
      </c>
      <c r="X46" s="23" t="s">
        <v>82</v>
      </c>
      <c r="Y46" s="23"/>
    </row>
    <row r="47" spans="4:25" x14ac:dyDescent="0.25">
      <c r="D47" s="13" t="s">
        <v>24</v>
      </c>
      <c r="E47" s="14" t="s">
        <v>97</v>
      </c>
      <c r="F47" s="15" t="s">
        <v>98</v>
      </c>
      <c r="I47" s="13" t="s">
        <v>48</v>
      </c>
      <c r="J47" s="13" t="s">
        <v>49</v>
      </c>
      <c r="L47" s="13" t="s">
        <v>67</v>
      </c>
      <c r="M47" s="13" t="s">
        <v>99</v>
      </c>
      <c r="N47" s="13">
        <v>10</v>
      </c>
      <c r="O47" s="17">
        <v>1600</v>
      </c>
      <c r="Q47" s="18">
        <v>44928</v>
      </c>
      <c r="R47" s="18">
        <v>44928</v>
      </c>
      <c r="S47" s="18">
        <v>45015</v>
      </c>
      <c r="T47" s="20">
        <v>53</v>
      </c>
      <c r="U47" s="17" t="s">
        <v>68</v>
      </c>
      <c r="V47" s="24">
        <v>46839526</v>
      </c>
      <c r="X47" s="24" t="s">
        <v>69</v>
      </c>
    </row>
    <row r="48" spans="4:25" x14ac:dyDescent="0.25">
      <c r="D48" s="13" t="s">
        <v>24</v>
      </c>
      <c r="E48" s="14" t="s">
        <v>97</v>
      </c>
      <c r="F48" s="15" t="s">
        <v>100</v>
      </c>
      <c r="G48" s="16" t="s">
        <v>101</v>
      </c>
      <c r="I48" s="13" t="s">
        <v>48</v>
      </c>
      <c r="J48" s="13" t="s">
        <v>49</v>
      </c>
      <c r="L48" s="13" t="s">
        <v>67</v>
      </c>
      <c r="M48" s="13" t="s">
        <v>99</v>
      </c>
      <c r="N48" s="13">
        <v>10</v>
      </c>
      <c r="O48" s="17">
        <v>1600</v>
      </c>
      <c r="Q48" s="18">
        <v>44928</v>
      </c>
      <c r="R48" s="18">
        <v>44928</v>
      </c>
      <c r="S48" s="18">
        <v>45015</v>
      </c>
      <c r="T48" s="20">
        <v>53</v>
      </c>
      <c r="U48" s="17" t="s">
        <v>68</v>
      </c>
      <c r="V48" s="24">
        <v>46839526</v>
      </c>
      <c r="X48" s="24" t="s">
        <v>69</v>
      </c>
    </row>
    <row r="49" spans="4:25" x14ac:dyDescent="0.25">
      <c r="D49" s="13" t="s">
        <v>24</v>
      </c>
      <c r="E49" s="14" t="s">
        <v>102</v>
      </c>
      <c r="F49" s="15" t="s">
        <v>103</v>
      </c>
      <c r="G49" s="16" t="s">
        <v>51</v>
      </c>
      <c r="I49" s="13" t="s">
        <v>42</v>
      </c>
      <c r="J49" s="13" t="s">
        <v>28</v>
      </c>
      <c r="L49" s="13" t="s">
        <v>55</v>
      </c>
      <c r="M49" s="13" t="s">
        <v>37</v>
      </c>
      <c r="N49" s="13">
        <v>60</v>
      </c>
      <c r="O49" s="17">
        <v>20</v>
      </c>
      <c r="P49" s="13">
        <f t="shared" ref="P49:P112" si="1">O49*N49</f>
        <v>1200</v>
      </c>
      <c r="Q49" s="18">
        <v>44928</v>
      </c>
      <c r="R49" s="18">
        <v>44928</v>
      </c>
      <c r="S49" s="18">
        <v>45015</v>
      </c>
      <c r="T49" s="21">
        <v>84</v>
      </c>
      <c r="U49" s="17" t="s">
        <v>62</v>
      </c>
      <c r="V49" s="24">
        <v>40043984</v>
      </c>
      <c r="W49" s="24" t="s">
        <v>63</v>
      </c>
      <c r="X49" s="24" t="s">
        <v>64</v>
      </c>
    </row>
    <row r="50" spans="4:25" x14ac:dyDescent="0.25">
      <c r="D50" s="13" t="s">
        <v>24</v>
      </c>
      <c r="E50" s="14" t="s">
        <v>102</v>
      </c>
      <c r="F50" s="15" t="s">
        <v>103</v>
      </c>
      <c r="G50" s="16" t="s">
        <v>51</v>
      </c>
      <c r="I50" s="13" t="s">
        <v>42</v>
      </c>
      <c r="J50" s="13" t="s">
        <v>28</v>
      </c>
      <c r="L50" s="13" t="s">
        <v>55</v>
      </c>
      <c r="M50" s="13" t="s">
        <v>47</v>
      </c>
      <c r="N50" s="13">
        <v>40</v>
      </c>
      <c r="O50" s="17">
        <v>20</v>
      </c>
      <c r="P50" s="13">
        <f t="shared" si="1"/>
        <v>800</v>
      </c>
      <c r="Q50" s="18">
        <v>44928</v>
      </c>
      <c r="R50" s="18">
        <v>44928</v>
      </c>
      <c r="S50" s="18">
        <v>45015</v>
      </c>
      <c r="T50" s="21">
        <v>84</v>
      </c>
      <c r="U50" s="17" t="s">
        <v>62</v>
      </c>
      <c r="V50" s="24">
        <v>40043984</v>
      </c>
      <c r="W50" s="24" t="s">
        <v>63</v>
      </c>
      <c r="X50" s="24" t="s">
        <v>64</v>
      </c>
    </row>
    <row r="51" spans="4:25" x14ac:dyDescent="0.25">
      <c r="D51" s="13" t="s">
        <v>24</v>
      </c>
      <c r="E51" s="14" t="s">
        <v>102</v>
      </c>
      <c r="F51" s="15" t="s">
        <v>103</v>
      </c>
      <c r="G51" s="16" t="s">
        <v>51</v>
      </c>
      <c r="I51" s="13" t="s">
        <v>42</v>
      </c>
      <c r="J51" s="13" t="s">
        <v>28</v>
      </c>
      <c r="L51" s="13" t="s">
        <v>55</v>
      </c>
      <c r="M51" s="13" t="s">
        <v>30</v>
      </c>
      <c r="N51" s="13">
        <v>50</v>
      </c>
      <c r="O51" s="17">
        <v>20</v>
      </c>
      <c r="P51" s="13">
        <f t="shared" si="1"/>
        <v>1000</v>
      </c>
      <c r="Q51" s="18">
        <v>44928</v>
      </c>
      <c r="R51" s="18">
        <v>44928</v>
      </c>
      <c r="S51" s="18">
        <v>45015</v>
      </c>
      <c r="T51" s="21">
        <v>84</v>
      </c>
      <c r="U51" s="17" t="s">
        <v>62</v>
      </c>
      <c r="V51" s="24">
        <v>40043984</v>
      </c>
      <c r="W51" s="24" t="s">
        <v>63</v>
      </c>
      <c r="X51" s="24" t="s">
        <v>64</v>
      </c>
    </row>
    <row r="52" spans="4:25" x14ac:dyDescent="0.25">
      <c r="D52" s="13" t="s">
        <v>24</v>
      </c>
      <c r="E52" s="14" t="s">
        <v>104</v>
      </c>
      <c r="F52" s="15" t="s">
        <v>105</v>
      </c>
      <c r="I52" s="13" t="s">
        <v>42</v>
      </c>
      <c r="J52" s="13" t="s">
        <v>28</v>
      </c>
      <c r="L52" s="13" t="s">
        <v>55</v>
      </c>
      <c r="M52" s="13" t="s">
        <v>30</v>
      </c>
      <c r="N52" s="13">
        <v>70</v>
      </c>
      <c r="O52" s="17">
        <v>22</v>
      </c>
      <c r="P52" s="13">
        <f t="shared" si="1"/>
        <v>1540</v>
      </c>
      <c r="Q52" s="18">
        <v>44928</v>
      </c>
      <c r="R52" s="18">
        <v>44928</v>
      </c>
      <c r="S52" s="18">
        <v>45015</v>
      </c>
      <c r="T52" s="20">
        <v>65</v>
      </c>
      <c r="U52" s="17" t="s">
        <v>106</v>
      </c>
      <c r="V52" s="24">
        <v>54623219</v>
      </c>
      <c r="W52" s="24">
        <v>1045623832</v>
      </c>
      <c r="X52" s="24" t="s">
        <v>107</v>
      </c>
    </row>
    <row r="53" spans="4:25" x14ac:dyDescent="0.25">
      <c r="D53" s="13" t="s">
        <v>24</v>
      </c>
      <c r="E53" s="14" t="s">
        <v>104</v>
      </c>
      <c r="F53" s="15" t="s">
        <v>105</v>
      </c>
      <c r="I53" s="13" t="s">
        <v>42</v>
      </c>
      <c r="J53" s="13" t="s">
        <v>28</v>
      </c>
      <c r="L53" s="13" t="s">
        <v>55</v>
      </c>
      <c r="M53" s="13" t="s">
        <v>37</v>
      </c>
      <c r="N53" s="13">
        <v>150</v>
      </c>
      <c r="O53" s="17">
        <v>22</v>
      </c>
      <c r="P53" s="13">
        <f t="shared" si="1"/>
        <v>3300</v>
      </c>
      <c r="Q53" s="18">
        <v>44928</v>
      </c>
      <c r="R53" s="18">
        <v>44928</v>
      </c>
      <c r="S53" s="18">
        <v>45015</v>
      </c>
      <c r="T53" s="20">
        <v>65</v>
      </c>
      <c r="U53" s="17" t="s">
        <v>106</v>
      </c>
      <c r="V53" s="24">
        <v>54623219</v>
      </c>
      <c r="W53" s="24">
        <v>1045623832</v>
      </c>
      <c r="X53" s="24" t="s">
        <v>107</v>
      </c>
    </row>
    <row r="54" spans="4:25" x14ac:dyDescent="0.25">
      <c r="D54" s="13" t="s">
        <v>24</v>
      </c>
      <c r="E54" s="14" t="s">
        <v>104</v>
      </c>
      <c r="F54" s="15" t="s">
        <v>105</v>
      </c>
      <c r="I54" s="13" t="s">
        <v>42</v>
      </c>
      <c r="J54" s="13" t="s">
        <v>28</v>
      </c>
      <c r="L54" s="13" t="s">
        <v>55</v>
      </c>
      <c r="M54" s="13" t="s">
        <v>99</v>
      </c>
      <c r="N54" s="13">
        <v>60</v>
      </c>
      <c r="O54" s="17">
        <v>22</v>
      </c>
      <c r="P54" s="13">
        <f t="shared" si="1"/>
        <v>1320</v>
      </c>
      <c r="Q54" s="18">
        <v>44928</v>
      </c>
      <c r="R54" s="18">
        <v>44928</v>
      </c>
      <c r="S54" s="18">
        <v>45015</v>
      </c>
      <c r="T54" s="20">
        <v>66</v>
      </c>
      <c r="U54" s="17" t="s">
        <v>106</v>
      </c>
      <c r="V54" s="24">
        <v>54623219</v>
      </c>
      <c r="W54" s="24">
        <v>1045623832</v>
      </c>
      <c r="X54" s="24" t="s">
        <v>107</v>
      </c>
    </row>
    <row r="55" spans="4:25" x14ac:dyDescent="0.25">
      <c r="D55" s="13" t="s">
        <v>24</v>
      </c>
      <c r="E55" s="14" t="s">
        <v>108</v>
      </c>
      <c r="F55" s="15" t="s">
        <v>109</v>
      </c>
      <c r="G55" s="16" t="s">
        <v>110</v>
      </c>
      <c r="I55" s="13" t="s">
        <v>89</v>
      </c>
      <c r="J55" s="13" t="s">
        <v>28</v>
      </c>
      <c r="L55" s="13" t="s">
        <v>79</v>
      </c>
      <c r="M55" s="13" t="s">
        <v>111</v>
      </c>
      <c r="N55" s="13">
        <v>50</v>
      </c>
      <c r="O55" s="17">
        <v>26</v>
      </c>
      <c r="P55" s="13">
        <f t="shared" si="1"/>
        <v>1300</v>
      </c>
      <c r="Q55" s="18">
        <v>44936</v>
      </c>
      <c r="R55" s="18">
        <v>44936</v>
      </c>
      <c r="S55" s="22">
        <v>45031</v>
      </c>
      <c r="T55" s="20">
        <v>50</v>
      </c>
      <c r="U55" s="17" t="s">
        <v>56</v>
      </c>
      <c r="V55" s="23">
        <v>17807972</v>
      </c>
      <c r="W55" s="23" t="s">
        <v>57</v>
      </c>
      <c r="X55" s="24" t="s">
        <v>58</v>
      </c>
    </row>
    <row r="56" spans="4:25" x14ac:dyDescent="0.25">
      <c r="D56" s="13" t="s">
        <v>24</v>
      </c>
      <c r="E56" s="14" t="s">
        <v>108</v>
      </c>
      <c r="F56" s="15" t="s">
        <v>112</v>
      </c>
      <c r="I56" s="13" t="s">
        <v>42</v>
      </c>
      <c r="J56" s="13" t="s">
        <v>28</v>
      </c>
      <c r="L56" s="13" t="s">
        <v>79</v>
      </c>
      <c r="M56" s="13" t="s">
        <v>37</v>
      </c>
      <c r="N56" s="13">
        <v>130</v>
      </c>
      <c r="O56" s="17">
        <v>24</v>
      </c>
      <c r="P56" s="13">
        <f t="shared" si="1"/>
        <v>3120</v>
      </c>
      <c r="Q56" s="18">
        <v>44936</v>
      </c>
      <c r="R56" s="18">
        <v>44936</v>
      </c>
      <c r="S56" s="22">
        <v>45031</v>
      </c>
      <c r="T56" s="20">
        <v>50</v>
      </c>
      <c r="U56" s="17" t="s">
        <v>56</v>
      </c>
      <c r="V56" s="23">
        <v>17807972</v>
      </c>
      <c r="W56" s="23" t="s">
        <v>57</v>
      </c>
      <c r="X56" s="24" t="s">
        <v>58</v>
      </c>
    </row>
    <row r="57" spans="4:25" x14ac:dyDescent="0.25">
      <c r="D57" s="13" t="s">
        <v>24</v>
      </c>
      <c r="E57" s="14" t="s">
        <v>108</v>
      </c>
      <c r="F57" s="15" t="s">
        <v>112</v>
      </c>
      <c r="I57" s="13" t="s">
        <v>42</v>
      </c>
      <c r="J57" s="13" t="s">
        <v>28</v>
      </c>
      <c r="L57" s="13" t="s">
        <v>79</v>
      </c>
      <c r="M57" s="13" t="s">
        <v>99</v>
      </c>
      <c r="N57" s="13">
        <v>30</v>
      </c>
      <c r="O57" s="17">
        <v>24</v>
      </c>
      <c r="P57" s="13">
        <f t="shared" si="1"/>
        <v>720</v>
      </c>
      <c r="Q57" s="18">
        <v>44936</v>
      </c>
      <c r="R57" s="18">
        <v>44936</v>
      </c>
      <c r="S57" s="22">
        <v>45031</v>
      </c>
      <c r="T57" s="20">
        <v>50</v>
      </c>
      <c r="U57" s="17" t="s">
        <v>56</v>
      </c>
      <c r="V57" s="23">
        <v>17807972</v>
      </c>
      <c r="W57" s="23" t="s">
        <v>57</v>
      </c>
      <c r="X57" s="24" t="s">
        <v>58</v>
      </c>
    </row>
    <row r="58" spans="4:25" x14ac:dyDescent="0.25">
      <c r="D58" s="13" t="s">
        <v>24</v>
      </c>
      <c r="E58" s="14" t="s">
        <v>108</v>
      </c>
      <c r="F58" s="15" t="s">
        <v>112</v>
      </c>
      <c r="I58" s="13" t="s">
        <v>42</v>
      </c>
      <c r="J58" s="13" t="s">
        <v>28</v>
      </c>
      <c r="L58" s="13" t="s">
        <v>79</v>
      </c>
      <c r="M58" s="13" t="s">
        <v>30</v>
      </c>
      <c r="N58" s="13">
        <v>20</v>
      </c>
      <c r="O58" s="17">
        <v>24</v>
      </c>
      <c r="P58" s="13">
        <f t="shared" si="1"/>
        <v>480</v>
      </c>
      <c r="Q58" s="18">
        <v>44936</v>
      </c>
      <c r="R58" s="18">
        <v>44936</v>
      </c>
      <c r="S58" s="22">
        <v>45031</v>
      </c>
      <c r="T58" s="20">
        <v>50</v>
      </c>
      <c r="U58" s="17" t="s">
        <v>56</v>
      </c>
      <c r="V58" s="23">
        <v>17807972</v>
      </c>
      <c r="W58" s="23" t="s">
        <v>57</v>
      </c>
      <c r="X58" s="24" t="s">
        <v>58</v>
      </c>
    </row>
    <row r="59" spans="4:25" x14ac:dyDescent="0.25">
      <c r="D59" s="13" t="s">
        <v>24</v>
      </c>
      <c r="E59" s="14" t="s">
        <v>108</v>
      </c>
      <c r="F59" s="15" t="s">
        <v>113</v>
      </c>
      <c r="I59" s="13" t="s">
        <v>48</v>
      </c>
      <c r="J59" s="13" t="s">
        <v>49</v>
      </c>
      <c r="L59" s="13" t="s">
        <v>79</v>
      </c>
      <c r="M59" s="13" t="s">
        <v>30</v>
      </c>
      <c r="N59" s="13">
        <v>50</v>
      </c>
      <c r="O59" s="17">
        <v>23</v>
      </c>
      <c r="P59" s="13">
        <f t="shared" si="1"/>
        <v>1150</v>
      </c>
      <c r="Q59" s="18">
        <v>44936</v>
      </c>
      <c r="R59" s="18">
        <v>44936</v>
      </c>
      <c r="S59" s="22">
        <v>45031</v>
      </c>
      <c r="T59" s="20">
        <v>50</v>
      </c>
      <c r="U59" s="17" t="s">
        <v>56</v>
      </c>
      <c r="V59" s="23">
        <v>17807972</v>
      </c>
      <c r="W59" s="23" t="s">
        <v>57</v>
      </c>
      <c r="X59" s="24" t="s">
        <v>58</v>
      </c>
    </row>
    <row r="60" spans="4:25" x14ac:dyDescent="0.25">
      <c r="D60" s="13" t="s">
        <v>24</v>
      </c>
      <c r="E60" s="14" t="s">
        <v>108</v>
      </c>
      <c r="F60" s="15" t="s">
        <v>114</v>
      </c>
      <c r="G60" s="16" t="s">
        <v>51</v>
      </c>
      <c r="I60" s="13" t="s">
        <v>48</v>
      </c>
      <c r="J60" s="13" t="s">
        <v>49</v>
      </c>
      <c r="L60" s="13" t="s">
        <v>79</v>
      </c>
      <c r="M60" s="13" t="s">
        <v>30</v>
      </c>
      <c r="N60" s="13">
        <v>50</v>
      </c>
      <c r="O60" s="17">
        <v>23</v>
      </c>
      <c r="P60" s="13">
        <f t="shared" si="1"/>
        <v>1150</v>
      </c>
      <c r="Q60" s="18">
        <v>44936</v>
      </c>
      <c r="R60" s="18">
        <v>44936</v>
      </c>
      <c r="S60" s="22">
        <v>45031</v>
      </c>
      <c r="T60" s="20">
        <v>50</v>
      </c>
      <c r="U60" s="17" t="s">
        <v>56</v>
      </c>
      <c r="V60" s="23">
        <v>17807972</v>
      </c>
      <c r="W60" s="23" t="s">
        <v>57</v>
      </c>
      <c r="X60" s="24" t="s">
        <v>58</v>
      </c>
    </row>
    <row r="61" spans="4:25" x14ac:dyDescent="0.25">
      <c r="D61" s="13" t="s">
        <v>24</v>
      </c>
      <c r="E61" s="14" t="s">
        <v>108</v>
      </c>
      <c r="F61" s="15" t="s">
        <v>115</v>
      </c>
      <c r="I61" s="13" t="s">
        <v>48</v>
      </c>
      <c r="J61" s="13" t="s">
        <v>49</v>
      </c>
      <c r="L61" s="13" t="s">
        <v>79</v>
      </c>
      <c r="M61" s="13" t="s">
        <v>30</v>
      </c>
      <c r="N61" s="13">
        <v>50</v>
      </c>
      <c r="O61" s="17">
        <v>23</v>
      </c>
      <c r="P61" s="13">
        <f t="shared" si="1"/>
        <v>1150</v>
      </c>
      <c r="Q61" s="18">
        <v>44936</v>
      </c>
      <c r="R61" s="18">
        <v>44936</v>
      </c>
      <c r="S61" s="22">
        <v>45031</v>
      </c>
      <c r="T61" s="20">
        <v>50</v>
      </c>
      <c r="U61" s="17" t="s">
        <v>56</v>
      </c>
      <c r="V61" s="23">
        <v>17807972</v>
      </c>
      <c r="W61" s="23" t="s">
        <v>57</v>
      </c>
      <c r="X61" s="24" t="s">
        <v>58</v>
      </c>
    </row>
    <row r="62" spans="4:25" x14ac:dyDescent="0.25">
      <c r="D62" s="13" t="s">
        <v>24</v>
      </c>
      <c r="E62" s="14" t="s">
        <v>116</v>
      </c>
      <c r="F62" s="15" t="s">
        <v>117</v>
      </c>
      <c r="I62" s="13" t="s">
        <v>42</v>
      </c>
      <c r="J62" s="13" t="s">
        <v>28</v>
      </c>
      <c r="L62" s="13" t="s">
        <v>43</v>
      </c>
      <c r="M62" s="13" t="s">
        <v>30</v>
      </c>
      <c r="N62" s="13">
        <v>100</v>
      </c>
      <c r="O62" s="17">
        <v>31</v>
      </c>
      <c r="P62" s="13">
        <f t="shared" si="1"/>
        <v>3100</v>
      </c>
      <c r="Q62" s="18">
        <v>44936</v>
      </c>
      <c r="R62" s="18">
        <v>44936</v>
      </c>
      <c r="S62" s="22">
        <v>45031</v>
      </c>
      <c r="T62" s="21">
        <v>56</v>
      </c>
      <c r="U62" s="25" t="s">
        <v>73</v>
      </c>
      <c r="V62" s="26" t="s">
        <v>74</v>
      </c>
      <c r="W62" s="26" t="s">
        <v>75</v>
      </c>
      <c r="X62" s="26" t="s">
        <v>76</v>
      </c>
      <c r="Y62" s="26"/>
    </row>
    <row r="63" spans="4:25" x14ac:dyDescent="0.25">
      <c r="D63" s="13" t="s">
        <v>24</v>
      </c>
      <c r="E63" s="14" t="s">
        <v>116</v>
      </c>
      <c r="F63" s="15" t="s">
        <v>117</v>
      </c>
      <c r="I63" s="13" t="s">
        <v>42</v>
      </c>
      <c r="J63" s="13" t="s">
        <v>28</v>
      </c>
      <c r="L63" s="13" t="s">
        <v>43</v>
      </c>
      <c r="M63" s="13" t="s">
        <v>37</v>
      </c>
      <c r="N63" s="13">
        <v>100</v>
      </c>
      <c r="O63" s="17">
        <v>31</v>
      </c>
      <c r="P63" s="13">
        <f t="shared" si="1"/>
        <v>3100</v>
      </c>
      <c r="Q63" s="18">
        <v>44936</v>
      </c>
      <c r="R63" s="18">
        <v>44936</v>
      </c>
      <c r="S63" s="22">
        <v>45031</v>
      </c>
      <c r="T63" s="21">
        <v>56</v>
      </c>
      <c r="U63" s="25" t="s">
        <v>73</v>
      </c>
      <c r="V63" s="26" t="s">
        <v>74</v>
      </c>
      <c r="W63" s="26" t="s">
        <v>75</v>
      </c>
      <c r="X63" s="26" t="s">
        <v>76</v>
      </c>
      <c r="Y63" s="26"/>
    </row>
    <row r="64" spans="4:25" x14ac:dyDescent="0.25">
      <c r="D64" s="13" t="s">
        <v>24</v>
      </c>
      <c r="E64" s="14" t="s">
        <v>116</v>
      </c>
      <c r="F64" s="15" t="s">
        <v>117</v>
      </c>
      <c r="I64" s="13" t="s">
        <v>42</v>
      </c>
      <c r="J64" s="13" t="s">
        <v>28</v>
      </c>
      <c r="L64" s="13" t="s">
        <v>43</v>
      </c>
      <c r="M64" s="13" t="s">
        <v>38</v>
      </c>
      <c r="N64" s="13">
        <v>50</v>
      </c>
      <c r="O64" s="17">
        <v>31</v>
      </c>
      <c r="P64" s="13">
        <f t="shared" si="1"/>
        <v>1550</v>
      </c>
      <c r="Q64" s="18">
        <v>44936</v>
      </c>
      <c r="R64" s="18">
        <v>44936</v>
      </c>
      <c r="S64" s="22">
        <v>45031</v>
      </c>
      <c r="T64" s="21">
        <v>56</v>
      </c>
      <c r="U64" s="25" t="s">
        <v>73</v>
      </c>
      <c r="V64" s="26" t="s">
        <v>74</v>
      </c>
      <c r="W64" s="26" t="s">
        <v>75</v>
      </c>
      <c r="X64" s="26" t="s">
        <v>76</v>
      </c>
      <c r="Y64" s="26"/>
    </row>
    <row r="65" spans="4:25" x14ac:dyDescent="0.25">
      <c r="D65" s="13" t="s">
        <v>24</v>
      </c>
      <c r="E65" s="14" t="s">
        <v>116</v>
      </c>
      <c r="F65" s="15" t="s">
        <v>117</v>
      </c>
      <c r="I65" s="13" t="s">
        <v>42</v>
      </c>
      <c r="J65" s="13" t="s">
        <v>28</v>
      </c>
      <c r="L65" s="13" t="s">
        <v>43</v>
      </c>
      <c r="M65" s="13" t="s">
        <v>36</v>
      </c>
      <c r="N65" s="13">
        <v>30</v>
      </c>
      <c r="O65" s="17">
        <v>31</v>
      </c>
      <c r="P65" s="13">
        <f t="shared" si="1"/>
        <v>930</v>
      </c>
      <c r="Q65" s="18">
        <v>44936</v>
      </c>
      <c r="R65" s="18">
        <v>44936</v>
      </c>
      <c r="S65" s="22">
        <v>45031</v>
      </c>
      <c r="T65" s="21">
        <v>56</v>
      </c>
      <c r="U65" s="25" t="s">
        <v>73</v>
      </c>
      <c r="V65" s="26" t="s">
        <v>74</v>
      </c>
      <c r="W65" s="26" t="s">
        <v>75</v>
      </c>
      <c r="X65" s="26" t="s">
        <v>76</v>
      </c>
      <c r="Y65" s="26"/>
    </row>
    <row r="66" spans="4:25" ht="12" customHeight="1" x14ac:dyDescent="0.25">
      <c r="D66" s="13" t="s">
        <v>24</v>
      </c>
      <c r="E66" s="14" t="s">
        <v>118</v>
      </c>
      <c r="F66" s="15" t="s">
        <v>119</v>
      </c>
      <c r="I66" s="13" t="s">
        <v>89</v>
      </c>
      <c r="J66" s="13" t="s">
        <v>28</v>
      </c>
      <c r="L66" s="13" t="s">
        <v>55</v>
      </c>
      <c r="M66" s="13" t="s">
        <v>47</v>
      </c>
      <c r="N66" s="13">
        <v>30</v>
      </c>
      <c r="O66" s="17">
        <v>0</v>
      </c>
      <c r="P66" s="13">
        <f t="shared" si="1"/>
        <v>0</v>
      </c>
      <c r="Q66" s="18">
        <v>44936</v>
      </c>
      <c r="R66" s="18">
        <v>44936</v>
      </c>
      <c r="S66" s="22">
        <v>45031</v>
      </c>
      <c r="T66" s="20">
        <v>50</v>
      </c>
      <c r="U66" s="17" t="s">
        <v>56</v>
      </c>
      <c r="V66" s="23">
        <v>17807972</v>
      </c>
      <c r="W66" s="23" t="s">
        <v>57</v>
      </c>
      <c r="X66" s="24" t="s">
        <v>58</v>
      </c>
    </row>
    <row r="67" spans="4:25" x14ac:dyDescent="0.25">
      <c r="D67" s="13" t="s">
        <v>39</v>
      </c>
      <c r="E67" s="14" t="s">
        <v>120</v>
      </c>
      <c r="F67" s="15" t="s">
        <v>41</v>
      </c>
      <c r="I67" s="13" t="s">
        <v>72</v>
      </c>
      <c r="J67" s="13" t="s">
        <v>28</v>
      </c>
      <c r="M67" s="13" t="s">
        <v>37</v>
      </c>
      <c r="N67" s="13">
        <v>60</v>
      </c>
      <c r="O67" s="17">
        <v>26</v>
      </c>
      <c r="P67" s="13">
        <f t="shared" si="1"/>
        <v>1560</v>
      </c>
      <c r="Q67" s="18">
        <v>44936</v>
      </c>
      <c r="R67" s="18">
        <v>44936</v>
      </c>
      <c r="S67" s="22">
        <v>45092</v>
      </c>
      <c r="T67" s="20">
        <v>49</v>
      </c>
      <c r="U67" s="17" t="s">
        <v>80</v>
      </c>
      <c r="V67" s="24">
        <v>40090453</v>
      </c>
      <c r="W67" s="24" t="s">
        <v>81</v>
      </c>
      <c r="X67" s="23" t="s">
        <v>82</v>
      </c>
      <c r="Y67" s="23"/>
    </row>
    <row r="68" spans="4:25" x14ac:dyDescent="0.25">
      <c r="D68" s="13" t="s">
        <v>39</v>
      </c>
      <c r="E68" s="14" t="s">
        <v>120</v>
      </c>
      <c r="F68" s="15" t="s">
        <v>41</v>
      </c>
      <c r="I68" s="13" t="s">
        <v>72</v>
      </c>
      <c r="J68" s="13" t="s">
        <v>28</v>
      </c>
      <c r="M68" s="13" t="s">
        <v>38</v>
      </c>
      <c r="N68" s="13">
        <v>50</v>
      </c>
      <c r="O68" s="17">
        <v>26</v>
      </c>
      <c r="P68" s="13">
        <f t="shared" si="1"/>
        <v>1300</v>
      </c>
      <c r="Q68" s="18">
        <v>44936</v>
      </c>
      <c r="R68" s="18">
        <v>44936</v>
      </c>
      <c r="S68" s="22">
        <v>45092</v>
      </c>
      <c r="T68" s="20">
        <v>49</v>
      </c>
      <c r="U68" s="17" t="s">
        <v>80</v>
      </c>
      <c r="V68" s="24">
        <v>40090453</v>
      </c>
      <c r="W68" s="24" t="s">
        <v>81</v>
      </c>
      <c r="X68" s="23" t="s">
        <v>82</v>
      </c>
      <c r="Y68" s="23"/>
    </row>
    <row r="69" spans="4:25" x14ac:dyDescent="0.25">
      <c r="D69" s="13" t="s">
        <v>39</v>
      </c>
      <c r="E69" s="14" t="s">
        <v>120</v>
      </c>
      <c r="F69" s="15" t="s">
        <v>41</v>
      </c>
      <c r="I69" s="13" t="s">
        <v>72</v>
      </c>
      <c r="J69" s="13" t="s">
        <v>28</v>
      </c>
      <c r="M69" s="13" t="s">
        <v>47</v>
      </c>
      <c r="N69" s="13">
        <v>20</v>
      </c>
      <c r="O69" s="17">
        <v>26</v>
      </c>
      <c r="P69" s="13">
        <f t="shared" si="1"/>
        <v>520</v>
      </c>
      <c r="Q69" s="18">
        <v>44936</v>
      </c>
      <c r="R69" s="18">
        <v>44936</v>
      </c>
      <c r="S69" s="22">
        <v>45092</v>
      </c>
      <c r="T69" s="20">
        <v>49</v>
      </c>
      <c r="U69" s="17" t="s">
        <v>80</v>
      </c>
      <c r="V69" s="24">
        <v>40090453</v>
      </c>
      <c r="W69" s="24" t="s">
        <v>81</v>
      </c>
      <c r="X69" s="23" t="s">
        <v>82</v>
      </c>
      <c r="Y69" s="23"/>
    </row>
    <row r="70" spans="4:25" x14ac:dyDescent="0.25">
      <c r="D70" s="13" t="s">
        <v>39</v>
      </c>
      <c r="E70" s="14" t="s">
        <v>120</v>
      </c>
      <c r="F70" s="15" t="s">
        <v>41</v>
      </c>
      <c r="I70" s="13" t="s">
        <v>48</v>
      </c>
      <c r="J70" s="13" t="s">
        <v>49</v>
      </c>
      <c r="M70" s="13" t="s">
        <v>30</v>
      </c>
      <c r="N70" s="13">
        <v>80</v>
      </c>
      <c r="O70" s="17">
        <v>26</v>
      </c>
      <c r="P70" s="13">
        <f t="shared" si="1"/>
        <v>2080</v>
      </c>
      <c r="Q70" s="18">
        <v>44936</v>
      </c>
      <c r="R70" s="18">
        <v>44936</v>
      </c>
      <c r="S70" s="22">
        <v>45092</v>
      </c>
      <c r="T70" s="20">
        <v>49</v>
      </c>
      <c r="U70" s="17" t="s">
        <v>80</v>
      </c>
      <c r="V70" s="24">
        <v>40090453</v>
      </c>
      <c r="W70" s="24" t="s">
        <v>81</v>
      </c>
      <c r="X70" s="23" t="s">
        <v>82</v>
      </c>
      <c r="Y70" s="23"/>
    </row>
    <row r="71" spans="4:25" s="17" customFormat="1" x14ac:dyDescent="0.25">
      <c r="D71" s="13" t="s">
        <v>39</v>
      </c>
      <c r="E71" s="14" t="s">
        <v>120</v>
      </c>
      <c r="F71" s="15" t="s">
        <v>41</v>
      </c>
      <c r="G71" s="27"/>
      <c r="I71" s="13" t="s">
        <v>48</v>
      </c>
      <c r="J71" s="13" t="s">
        <v>49</v>
      </c>
      <c r="M71" s="13" t="s">
        <v>38</v>
      </c>
      <c r="N71" s="13">
        <v>50</v>
      </c>
      <c r="O71" s="17">
        <v>26</v>
      </c>
      <c r="P71" s="13">
        <f t="shared" si="1"/>
        <v>1300</v>
      </c>
      <c r="Q71" s="18">
        <v>44936</v>
      </c>
      <c r="R71" s="18">
        <v>44936</v>
      </c>
      <c r="S71" s="22">
        <v>45092</v>
      </c>
      <c r="T71" s="20">
        <v>49</v>
      </c>
      <c r="U71" s="17" t="s">
        <v>80</v>
      </c>
      <c r="V71" s="24">
        <v>40090453</v>
      </c>
      <c r="W71" s="24" t="s">
        <v>81</v>
      </c>
      <c r="X71" s="23" t="s">
        <v>82</v>
      </c>
      <c r="Y71" s="23"/>
    </row>
    <row r="72" spans="4:25" s="17" customFormat="1" x14ac:dyDescent="0.25">
      <c r="D72" s="13" t="s">
        <v>39</v>
      </c>
      <c r="E72" s="14" t="s">
        <v>120</v>
      </c>
      <c r="F72" s="15" t="s">
        <v>41</v>
      </c>
      <c r="G72" s="27"/>
      <c r="I72" s="13" t="s">
        <v>48</v>
      </c>
      <c r="J72" s="13" t="s">
        <v>49</v>
      </c>
      <c r="M72" s="13" t="s">
        <v>37</v>
      </c>
      <c r="N72" s="13">
        <v>70</v>
      </c>
      <c r="O72" s="17">
        <v>26</v>
      </c>
      <c r="P72" s="13">
        <f t="shared" si="1"/>
        <v>1820</v>
      </c>
      <c r="Q72" s="18">
        <v>44936</v>
      </c>
      <c r="R72" s="18">
        <v>44936</v>
      </c>
      <c r="S72" s="22">
        <v>45092</v>
      </c>
      <c r="T72" s="20">
        <v>49</v>
      </c>
      <c r="U72" s="17" t="s">
        <v>80</v>
      </c>
      <c r="V72" s="24">
        <v>40090453</v>
      </c>
      <c r="W72" s="24" t="s">
        <v>81</v>
      </c>
      <c r="X72" s="23" t="s">
        <v>82</v>
      </c>
      <c r="Y72" s="23"/>
    </row>
    <row r="73" spans="4:25" x14ac:dyDescent="0.25">
      <c r="D73" s="13" t="s">
        <v>39</v>
      </c>
      <c r="E73" s="14" t="s">
        <v>120</v>
      </c>
      <c r="F73" s="15" t="s">
        <v>41</v>
      </c>
      <c r="I73" s="13" t="s">
        <v>48</v>
      </c>
      <c r="J73" s="13" t="s">
        <v>49</v>
      </c>
      <c r="M73" s="13" t="s">
        <v>47</v>
      </c>
      <c r="N73" s="13">
        <v>20</v>
      </c>
      <c r="O73" s="17">
        <v>26</v>
      </c>
      <c r="P73" s="13">
        <f t="shared" si="1"/>
        <v>520</v>
      </c>
      <c r="Q73" s="18">
        <v>44936</v>
      </c>
      <c r="R73" s="18">
        <v>44936</v>
      </c>
      <c r="S73" s="22">
        <v>45092</v>
      </c>
      <c r="T73" s="20">
        <v>49</v>
      </c>
      <c r="U73" s="17" t="s">
        <v>80</v>
      </c>
      <c r="V73" s="24">
        <v>40090453</v>
      </c>
      <c r="W73" s="24" t="s">
        <v>81</v>
      </c>
      <c r="X73" s="23" t="s">
        <v>82</v>
      </c>
      <c r="Y73" s="23"/>
    </row>
    <row r="74" spans="4:25" x14ac:dyDescent="0.25">
      <c r="D74" s="13" t="s">
        <v>24</v>
      </c>
      <c r="E74" s="14" t="s">
        <v>121</v>
      </c>
      <c r="F74" s="15" t="s">
        <v>122</v>
      </c>
      <c r="I74" s="13" t="s">
        <v>42</v>
      </c>
      <c r="J74" s="13" t="s">
        <v>28</v>
      </c>
      <c r="L74" s="13" t="s">
        <v>123</v>
      </c>
      <c r="M74" s="13" t="s">
        <v>37</v>
      </c>
      <c r="N74" s="13">
        <v>50</v>
      </c>
      <c r="O74" s="17">
        <v>25</v>
      </c>
      <c r="P74" s="13">
        <f t="shared" si="1"/>
        <v>1250</v>
      </c>
      <c r="Q74" s="18">
        <v>44936</v>
      </c>
      <c r="R74" s="18">
        <v>44936</v>
      </c>
      <c r="S74" s="22">
        <v>45092</v>
      </c>
      <c r="T74" s="19">
        <v>52</v>
      </c>
      <c r="U74" s="19" t="s">
        <v>31</v>
      </c>
      <c r="V74" s="23" t="s">
        <v>32</v>
      </c>
      <c r="W74" s="23" t="s">
        <v>33</v>
      </c>
      <c r="X74" s="23" t="s">
        <v>34</v>
      </c>
      <c r="Y74" s="23" t="s">
        <v>35</v>
      </c>
    </row>
    <row r="75" spans="4:25" x14ac:dyDescent="0.25">
      <c r="D75" s="13" t="s">
        <v>24</v>
      </c>
      <c r="E75" s="14" t="s">
        <v>121</v>
      </c>
      <c r="F75" s="15" t="s">
        <v>122</v>
      </c>
      <c r="I75" s="13" t="s">
        <v>42</v>
      </c>
      <c r="J75" s="13" t="s">
        <v>28</v>
      </c>
      <c r="L75" s="13" t="s">
        <v>123</v>
      </c>
      <c r="M75" s="13" t="s">
        <v>36</v>
      </c>
      <c r="N75" s="13">
        <v>300</v>
      </c>
      <c r="O75" s="17">
        <v>25</v>
      </c>
      <c r="P75" s="13">
        <f t="shared" si="1"/>
        <v>7500</v>
      </c>
      <c r="Q75" s="18">
        <v>44936</v>
      </c>
      <c r="R75" s="18">
        <v>44936</v>
      </c>
      <c r="S75" s="22">
        <v>45092</v>
      </c>
      <c r="T75" s="19">
        <v>52</v>
      </c>
      <c r="U75" s="19" t="s">
        <v>31</v>
      </c>
      <c r="V75" s="23" t="s">
        <v>32</v>
      </c>
      <c r="W75" s="23" t="s">
        <v>33</v>
      </c>
      <c r="X75" s="23" t="s">
        <v>34</v>
      </c>
      <c r="Y75" s="23" t="s">
        <v>35</v>
      </c>
    </row>
    <row r="76" spans="4:25" x14ac:dyDescent="0.25">
      <c r="D76" s="13" t="s">
        <v>24</v>
      </c>
      <c r="E76" s="14" t="s">
        <v>121</v>
      </c>
      <c r="F76" s="15" t="s">
        <v>122</v>
      </c>
      <c r="I76" s="13" t="s">
        <v>42</v>
      </c>
      <c r="J76" s="13" t="s">
        <v>28</v>
      </c>
      <c r="L76" s="13" t="s">
        <v>123</v>
      </c>
      <c r="M76" s="13" t="s">
        <v>30</v>
      </c>
      <c r="N76" s="13">
        <v>100</v>
      </c>
      <c r="O76" s="17">
        <v>25</v>
      </c>
      <c r="P76" s="13">
        <f t="shared" si="1"/>
        <v>2500</v>
      </c>
      <c r="Q76" s="18">
        <v>44936</v>
      </c>
      <c r="R76" s="18">
        <v>44936</v>
      </c>
      <c r="S76" s="22">
        <v>45092</v>
      </c>
      <c r="T76" s="19">
        <v>52</v>
      </c>
      <c r="U76" s="19" t="s">
        <v>31</v>
      </c>
      <c r="V76" s="23" t="s">
        <v>32</v>
      </c>
      <c r="W76" s="23" t="s">
        <v>33</v>
      </c>
      <c r="X76" s="23" t="s">
        <v>34</v>
      </c>
      <c r="Y76" s="23" t="s">
        <v>35</v>
      </c>
    </row>
    <row r="77" spans="4:25" x14ac:dyDescent="0.25">
      <c r="D77" s="13" t="s">
        <v>24</v>
      </c>
      <c r="E77" s="14" t="s">
        <v>124</v>
      </c>
      <c r="F77" s="15" t="s">
        <v>122</v>
      </c>
      <c r="I77" s="13" t="s">
        <v>42</v>
      </c>
      <c r="J77" s="13" t="s">
        <v>28</v>
      </c>
      <c r="L77" s="13" t="s">
        <v>123</v>
      </c>
      <c r="M77" s="13" t="s">
        <v>125</v>
      </c>
      <c r="N77" s="13">
        <v>10</v>
      </c>
      <c r="O77" s="17">
        <v>25</v>
      </c>
      <c r="P77" s="13">
        <f t="shared" si="1"/>
        <v>250</v>
      </c>
      <c r="Q77" s="18">
        <v>44936</v>
      </c>
      <c r="R77" s="18">
        <v>44936</v>
      </c>
      <c r="S77" s="22">
        <v>45092</v>
      </c>
      <c r="T77" s="19">
        <v>52</v>
      </c>
      <c r="U77" s="19" t="s">
        <v>31</v>
      </c>
      <c r="V77" s="23" t="s">
        <v>32</v>
      </c>
      <c r="W77" s="23" t="s">
        <v>33</v>
      </c>
      <c r="X77" s="23" t="s">
        <v>34</v>
      </c>
      <c r="Y77" s="23" t="s">
        <v>35</v>
      </c>
    </row>
    <row r="78" spans="4:25" x14ac:dyDescent="0.25">
      <c r="D78" s="13" t="s">
        <v>24</v>
      </c>
      <c r="E78" s="14" t="s">
        <v>126</v>
      </c>
      <c r="F78" s="15" t="s">
        <v>103</v>
      </c>
      <c r="G78" s="16" t="s">
        <v>51</v>
      </c>
      <c r="I78" s="13" t="s">
        <v>42</v>
      </c>
      <c r="J78" s="13" t="s">
        <v>28</v>
      </c>
      <c r="L78" s="13" t="s">
        <v>123</v>
      </c>
      <c r="M78" s="13" t="s">
        <v>30</v>
      </c>
      <c r="N78" s="13">
        <v>500</v>
      </c>
      <c r="O78" s="17">
        <v>28</v>
      </c>
      <c r="P78" s="13">
        <f t="shared" si="1"/>
        <v>14000</v>
      </c>
      <c r="Q78" s="18">
        <v>44936</v>
      </c>
      <c r="R78" s="18">
        <v>44936</v>
      </c>
      <c r="S78" s="22">
        <v>45092</v>
      </c>
      <c r="T78" s="19">
        <v>52</v>
      </c>
      <c r="U78" s="19" t="s">
        <v>31</v>
      </c>
      <c r="V78" s="23" t="s">
        <v>32</v>
      </c>
      <c r="W78" s="23" t="s">
        <v>33</v>
      </c>
      <c r="X78" s="23" t="s">
        <v>34</v>
      </c>
      <c r="Y78" s="23" t="s">
        <v>35</v>
      </c>
    </row>
    <row r="79" spans="4:25" x14ac:dyDescent="0.25">
      <c r="D79" s="13" t="s">
        <v>24</v>
      </c>
      <c r="E79" s="14" t="s">
        <v>126</v>
      </c>
      <c r="F79" s="15" t="s">
        <v>103</v>
      </c>
      <c r="G79" s="16" t="s">
        <v>85</v>
      </c>
      <c r="I79" s="13" t="s">
        <v>42</v>
      </c>
      <c r="J79" s="13" t="s">
        <v>28</v>
      </c>
      <c r="L79" s="13" t="s">
        <v>123</v>
      </c>
      <c r="M79" s="13" t="s">
        <v>37</v>
      </c>
      <c r="N79" s="13">
        <v>100</v>
      </c>
      <c r="O79" s="17">
        <v>28</v>
      </c>
      <c r="P79" s="13">
        <f t="shared" si="1"/>
        <v>2800</v>
      </c>
      <c r="Q79" s="18">
        <v>44936</v>
      </c>
      <c r="R79" s="18">
        <v>44936</v>
      </c>
      <c r="S79" s="22">
        <v>45092</v>
      </c>
      <c r="T79" s="19">
        <v>52</v>
      </c>
      <c r="U79" s="19" t="s">
        <v>31</v>
      </c>
      <c r="V79" s="23" t="s">
        <v>32</v>
      </c>
      <c r="W79" s="23" t="s">
        <v>33</v>
      </c>
      <c r="X79" s="23" t="s">
        <v>34</v>
      </c>
      <c r="Y79" s="23" t="s">
        <v>35</v>
      </c>
    </row>
    <row r="80" spans="4:25" x14ac:dyDescent="0.25">
      <c r="D80" s="13" t="s">
        <v>24</v>
      </c>
      <c r="E80" s="14" t="s">
        <v>126</v>
      </c>
      <c r="F80" s="15" t="s">
        <v>127</v>
      </c>
      <c r="G80" s="16" t="s">
        <v>86</v>
      </c>
      <c r="I80" s="13" t="s">
        <v>128</v>
      </c>
      <c r="J80" s="13" t="s">
        <v>28</v>
      </c>
      <c r="L80" s="13" t="s">
        <v>123</v>
      </c>
      <c r="M80" s="13" t="s">
        <v>30</v>
      </c>
      <c r="N80" s="13">
        <v>15</v>
      </c>
      <c r="O80" s="17">
        <v>28</v>
      </c>
      <c r="P80" s="13">
        <f t="shared" si="1"/>
        <v>420</v>
      </c>
      <c r="Q80" s="18">
        <v>44936</v>
      </c>
      <c r="R80" s="18">
        <v>44936</v>
      </c>
      <c r="S80" s="22">
        <v>45092</v>
      </c>
      <c r="T80" s="19">
        <v>52</v>
      </c>
      <c r="U80" s="19" t="s">
        <v>31</v>
      </c>
      <c r="V80" s="23" t="s">
        <v>32</v>
      </c>
      <c r="W80" s="23" t="s">
        <v>33</v>
      </c>
      <c r="X80" s="23" t="s">
        <v>34</v>
      </c>
      <c r="Y80" s="23" t="s">
        <v>35</v>
      </c>
    </row>
    <row r="81" spans="4:25" x14ac:dyDescent="0.25">
      <c r="D81" s="13" t="s">
        <v>39</v>
      </c>
      <c r="E81" s="14" t="s">
        <v>129</v>
      </c>
      <c r="F81" s="15" t="s">
        <v>130</v>
      </c>
      <c r="G81" s="16">
        <v>11</v>
      </c>
      <c r="I81" s="13" t="s">
        <v>42</v>
      </c>
      <c r="J81" s="13" t="s">
        <v>28</v>
      </c>
      <c r="L81" s="13" t="s">
        <v>79</v>
      </c>
      <c r="M81" s="13" t="s">
        <v>37</v>
      </c>
      <c r="N81" s="13">
        <v>75</v>
      </c>
      <c r="O81" s="17">
        <v>25</v>
      </c>
      <c r="P81" s="13">
        <f t="shared" si="1"/>
        <v>1875</v>
      </c>
      <c r="Q81" s="18">
        <v>44936</v>
      </c>
      <c r="R81" s="18">
        <v>44936</v>
      </c>
      <c r="S81" s="22">
        <v>45092</v>
      </c>
      <c r="T81" s="20">
        <v>49</v>
      </c>
      <c r="U81" s="17" t="s">
        <v>80</v>
      </c>
      <c r="V81" s="24">
        <v>40090453</v>
      </c>
      <c r="W81" s="24" t="s">
        <v>81</v>
      </c>
      <c r="X81" s="23" t="s">
        <v>82</v>
      </c>
      <c r="Y81" s="23"/>
    </row>
    <row r="82" spans="4:25" x14ac:dyDescent="0.25">
      <c r="D82" s="13" t="s">
        <v>39</v>
      </c>
      <c r="E82" s="14" t="s">
        <v>129</v>
      </c>
      <c r="F82" s="15" t="s">
        <v>130</v>
      </c>
      <c r="G82" s="16">
        <v>11</v>
      </c>
      <c r="I82" s="13" t="s">
        <v>42</v>
      </c>
      <c r="J82" s="13" t="s">
        <v>28</v>
      </c>
      <c r="L82" s="13" t="s">
        <v>79</v>
      </c>
      <c r="M82" s="13" t="s">
        <v>47</v>
      </c>
      <c r="N82" s="13">
        <v>20</v>
      </c>
      <c r="O82" s="17">
        <v>25</v>
      </c>
      <c r="P82" s="13">
        <f t="shared" si="1"/>
        <v>500</v>
      </c>
      <c r="Q82" s="18">
        <v>44936</v>
      </c>
      <c r="R82" s="18">
        <v>44936</v>
      </c>
      <c r="S82" s="22">
        <v>45092</v>
      </c>
      <c r="T82" s="20">
        <v>49</v>
      </c>
      <c r="U82" s="17" t="s">
        <v>80</v>
      </c>
      <c r="V82" s="24">
        <v>40090453</v>
      </c>
      <c r="W82" s="24" t="s">
        <v>81</v>
      </c>
      <c r="X82" s="23" t="s">
        <v>82</v>
      </c>
      <c r="Y82" s="23"/>
    </row>
    <row r="83" spans="4:25" x14ac:dyDescent="0.25">
      <c r="D83" s="13" t="s">
        <v>39</v>
      </c>
      <c r="E83" s="14" t="s">
        <v>129</v>
      </c>
      <c r="F83" s="15" t="s">
        <v>130</v>
      </c>
      <c r="G83" s="16">
        <v>11</v>
      </c>
      <c r="I83" s="13" t="s">
        <v>42</v>
      </c>
      <c r="J83" s="13" t="s">
        <v>28</v>
      </c>
      <c r="L83" s="13" t="s">
        <v>79</v>
      </c>
      <c r="M83" s="13" t="s">
        <v>30</v>
      </c>
      <c r="N83" s="13">
        <v>25</v>
      </c>
      <c r="O83" s="17">
        <v>25</v>
      </c>
      <c r="P83" s="13">
        <f t="shared" si="1"/>
        <v>625</v>
      </c>
      <c r="Q83" s="18">
        <v>44936</v>
      </c>
      <c r="R83" s="18">
        <v>44936</v>
      </c>
      <c r="S83" s="22">
        <v>45092</v>
      </c>
      <c r="T83" s="20">
        <v>49</v>
      </c>
      <c r="U83" s="17" t="s">
        <v>80</v>
      </c>
      <c r="V83" s="24">
        <v>40090453</v>
      </c>
      <c r="W83" s="24" t="s">
        <v>81</v>
      </c>
      <c r="X83" s="23" t="s">
        <v>82</v>
      </c>
      <c r="Y83" s="23"/>
    </row>
    <row r="84" spans="4:25" x14ac:dyDescent="0.25">
      <c r="D84" s="13" t="s">
        <v>24</v>
      </c>
      <c r="E84" s="14" t="s">
        <v>131</v>
      </c>
      <c r="F84" s="15" t="s">
        <v>52</v>
      </c>
      <c r="G84" s="16">
        <v>1</v>
      </c>
      <c r="I84" s="13" t="s">
        <v>42</v>
      </c>
      <c r="J84" s="13" t="s">
        <v>28</v>
      </c>
      <c r="L84" s="13" t="s">
        <v>55</v>
      </c>
      <c r="M84" s="13" t="s">
        <v>37</v>
      </c>
      <c r="N84" s="13">
        <v>90</v>
      </c>
      <c r="O84" s="17">
        <v>23</v>
      </c>
      <c r="P84" s="13">
        <f t="shared" si="1"/>
        <v>2070</v>
      </c>
      <c r="Q84" s="18">
        <v>44936</v>
      </c>
      <c r="R84" s="18">
        <v>44936</v>
      </c>
      <c r="S84" s="22">
        <v>45031</v>
      </c>
      <c r="T84" s="20">
        <v>50</v>
      </c>
      <c r="U84" s="17" t="s">
        <v>56</v>
      </c>
      <c r="V84" s="23">
        <v>17807972</v>
      </c>
      <c r="W84" s="23" t="s">
        <v>57</v>
      </c>
      <c r="X84" s="24" t="s">
        <v>58</v>
      </c>
    </row>
    <row r="85" spans="4:25" x14ac:dyDescent="0.25">
      <c r="D85" s="13" t="s">
        <v>24</v>
      </c>
      <c r="E85" s="14" t="s">
        <v>131</v>
      </c>
      <c r="F85" s="15" t="s">
        <v>52</v>
      </c>
      <c r="G85" s="16">
        <v>1</v>
      </c>
      <c r="I85" s="13" t="s">
        <v>42</v>
      </c>
      <c r="J85" s="13" t="s">
        <v>28</v>
      </c>
      <c r="L85" s="13" t="s">
        <v>55</v>
      </c>
      <c r="M85" s="13" t="s">
        <v>30</v>
      </c>
      <c r="N85" s="13">
        <v>50</v>
      </c>
      <c r="O85" s="17">
        <v>23</v>
      </c>
      <c r="P85" s="13">
        <f t="shared" si="1"/>
        <v>1150</v>
      </c>
      <c r="Q85" s="18">
        <v>44936</v>
      </c>
      <c r="R85" s="18">
        <v>44936</v>
      </c>
      <c r="S85" s="22">
        <v>45031</v>
      </c>
      <c r="T85" s="20">
        <v>50</v>
      </c>
      <c r="U85" s="17" t="s">
        <v>56</v>
      </c>
      <c r="V85" s="23">
        <v>17807972</v>
      </c>
      <c r="W85" s="23" t="s">
        <v>57</v>
      </c>
      <c r="X85" s="24" t="s">
        <v>58</v>
      </c>
    </row>
    <row r="86" spans="4:25" ht="13.5" customHeight="1" x14ac:dyDescent="0.25">
      <c r="D86" s="13" t="s">
        <v>24</v>
      </c>
      <c r="E86" s="14" t="s">
        <v>131</v>
      </c>
      <c r="F86" s="15" t="s">
        <v>52</v>
      </c>
      <c r="G86" s="16">
        <v>1</v>
      </c>
      <c r="I86" s="13" t="s">
        <v>42</v>
      </c>
      <c r="J86" s="13" t="s">
        <v>28</v>
      </c>
      <c r="L86" s="13" t="s">
        <v>55</v>
      </c>
      <c r="M86" s="13" t="s">
        <v>47</v>
      </c>
      <c r="N86" s="13">
        <v>20</v>
      </c>
      <c r="O86" s="17">
        <v>23</v>
      </c>
      <c r="P86" s="13">
        <f t="shared" si="1"/>
        <v>460</v>
      </c>
      <c r="Q86" s="18">
        <v>44936</v>
      </c>
      <c r="R86" s="18">
        <v>44936</v>
      </c>
      <c r="S86" s="22">
        <v>45031</v>
      </c>
      <c r="T86" s="20">
        <v>50</v>
      </c>
      <c r="U86" s="17" t="s">
        <v>56</v>
      </c>
      <c r="V86" s="23">
        <v>17807972</v>
      </c>
      <c r="W86" s="23" t="s">
        <v>57</v>
      </c>
      <c r="X86" s="24" t="s">
        <v>58</v>
      </c>
    </row>
    <row r="87" spans="4:25" x14ac:dyDescent="0.25">
      <c r="D87" s="13" t="s">
        <v>24</v>
      </c>
      <c r="E87" s="14" t="s">
        <v>132</v>
      </c>
      <c r="F87" s="15" t="s">
        <v>133</v>
      </c>
      <c r="I87" s="13" t="s">
        <v>48</v>
      </c>
      <c r="J87" s="13" t="s">
        <v>49</v>
      </c>
      <c r="L87" s="13" t="s">
        <v>55</v>
      </c>
      <c r="M87" s="13" t="s">
        <v>30</v>
      </c>
      <c r="N87" s="13">
        <v>100</v>
      </c>
      <c r="O87" s="17">
        <v>19</v>
      </c>
      <c r="P87" s="13">
        <f t="shared" si="1"/>
        <v>1900</v>
      </c>
      <c r="Q87" s="18">
        <v>44936</v>
      </c>
      <c r="R87" s="18">
        <v>44936</v>
      </c>
      <c r="S87" s="22">
        <v>45031</v>
      </c>
      <c r="U87" s="17" t="s">
        <v>134</v>
      </c>
      <c r="V87" s="24">
        <v>50280015</v>
      </c>
      <c r="W87" s="24" t="s">
        <v>135</v>
      </c>
      <c r="X87" s="24" t="s">
        <v>136</v>
      </c>
    </row>
    <row r="88" spans="4:25" x14ac:dyDescent="0.25">
      <c r="D88" s="13" t="s">
        <v>24</v>
      </c>
      <c r="E88" s="14" t="s">
        <v>132</v>
      </c>
      <c r="F88" s="15" t="s">
        <v>137</v>
      </c>
      <c r="I88" s="13" t="s">
        <v>48</v>
      </c>
      <c r="J88" s="13" t="s">
        <v>49</v>
      </c>
      <c r="L88" s="13" t="s">
        <v>55</v>
      </c>
      <c r="M88" s="13" t="s">
        <v>30</v>
      </c>
      <c r="N88" s="13">
        <v>50</v>
      </c>
      <c r="O88" s="17">
        <v>19</v>
      </c>
      <c r="P88" s="13">
        <f t="shared" si="1"/>
        <v>950</v>
      </c>
      <c r="Q88" s="18">
        <v>44936</v>
      </c>
      <c r="R88" s="18">
        <v>44936</v>
      </c>
      <c r="S88" s="22">
        <v>45031</v>
      </c>
      <c r="U88" s="17" t="s">
        <v>134</v>
      </c>
      <c r="V88" s="24">
        <v>50280015</v>
      </c>
      <c r="W88" s="24" t="s">
        <v>135</v>
      </c>
      <c r="X88" s="24" t="s">
        <v>138</v>
      </c>
    </row>
    <row r="89" spans="4:25" x14ac:dyDescent="0.25">
      <c r="D89" s="13" t="s">
        <v>24</v>
      </c>
      <c r="E89" s="14" t="s">
        <v>139</v>
      </c>
      <c r="F89" s="15" t="s">
        <v>140</v>
      </c>
      <c r="I89" s="13" t="s">
        <v>89</v>
      </c>
      <c r="J89" s="13" t="s">
        <v>28</v>
      </c>
      <c r="L89" s="13" t="s">
        <v>43</v>
      </c>
      <c r="M89" s="13" t="s">
        <v>30</v>
      </c>
      <c r="N89" s="13">
        <v>20</v>
      </c>
      <c r="O89" s="17">
        <v>34</v>
      </c>
      <c r="P89" s="13">
        <f t="shared" si="1"/>
        <v>680</v>
      </c>
      <c r="Q89" s="18">
        <v>44972</v>
      </c>
      <c r="R89" s="18">
        <v>44972</v>
      </c>
      <c r="S89" s="22">
        <v>45031</v>
      </c>
      <c r="T89" s="20">
        <v>65</v>
      </c>
      <c r="U89" s="17" t="s">
        <v>106</v>
      </c>
      <c r="V89" s="24">
        <v>54623219</v>
      </c>
      <c r="W89" s="24">
        <v>1045623832</v>
      </c>
      <c r="X89" s="24" t="s">
        <v>107</v>
      </c>
    </row>
    <row r="90" spans="4:25" x14ac:dyDescent="0.25">
      <c r="D90" s="13" t="s">
        <v>24</v>
      </c>
      <c r="E90" s="14" t="s">
        <v>139</v>
      </c>
      <c r="F90" s="15" t="s">
        <v>140</v>
      </c>
      <c r="I90" s="13" t="s">
        <v>89</v>
      </c>
      <c r="J90" s="13" t="s">
        <v>28</v>
      </c>
      <c r="L90" s="13" t="s">
        <v>43</v>
      </c>
      <c r="M90" s="13" t="s">
        <v>37</v>
      </c>
      <c r="N90" s="13">
        <v>80</v>
      </c>
      <c r="O90" s="17">
        <v>34</v>
      </c>
      <c r="P90" s="13">
        <f t="shared" si="1"/>
        <v>2720</v>
      </c>
      <c r="Q90" s="18">
        <v>44972</v>
      </c>
      <c r="R90" s="18">
        <v>44972</v>
      </c>
      <c r="S90" s="22">
        <v>45031</v>
      </c>
      <c r="T90" s="20">
        <v>65</v>
      </c>
      <c r="U90" s="17" t="s">
        <v>106</v>
      </c>
      <c r="V90" s="24">
        <v>54623219</v>
      </c>
      <c r="W90" s="24">
        <v>1045623832</v>
      </c>
      <c r="X90" s="24" t="s">
        <v>107</v>
      </c>
    </row>
    <row r="91" spans="4:25" x14ac:dyDescent="0.25">
      <c r="D91" s="13" t="s">
        <v>24</v>
      </c>
      <c r="E91" s="14" t="s">
        <v>139</v>
      </c>
      <c r="F91" s="15" t="s">
        <v>140</v>
      </c>
      <c r="I91" s="13" t="s">
        <v>89</v>
      </c>
      <c r="J91" s="13" t="s">
        <v>28</v>
      </c>
      <c r="L91" s="13" t="s">
        <v>43</v>
      </c>
      <c r="M91" s="13" t="s">
        <v>47</v>
      </c>
      <c r="N91" s="13">
        <v>20</v>
      </c>
      <c r="O91" s="17">
        <v>34</v>
      </c>
      <c r="P91" s="13">
        <f t="shared" si="1"/>
        <v>680</v>
      </c>
      <c r="Q91" s="18">
        <v>44972</v>
      </c>
      <c r="R91" s="18">
        <v>44972</v>
      </c>
      <c r="S91" s="22">
        <v>45031</v>
      </c>
      <c r="T91" s="20">
        <v>65</v>
      </c>
      <c r="U91" s="17" t="s">
        <v>106</v>
      </c>
      <c r="V91" s="24">
        <v>54623219</v>
      </c>
      <c r="W91" s="24">
        <v>1045623832</v>
      </c>
      <c r="X91" s="24" t="s">
        <v>107</v>
      </c>
    </row>
    <row r="92" spans="4:25" x14ac:dyDescent="0.25">
      <c r="D92" s="13" t="s">
        <v>24</v>
      </c>
      <c r="E92" s="14" t="s">
        <v>139</v>
      </c>
      <c r="F92" s="15" t="s">
        <v>140</v>
      </c>
      <c r="I92" s="13" t="s">
        <v>89</v>
      </c>
      <c r="J92" s="13" t="s">
        <v>28</v>
      </c>
      <c r="L92" s="13" t="s">
        <v>43</v>
      </c>
      <c r="M92" s="13" t="s">
        <v>38</v>
      </c>
      <c r="N92" s="13">
        <v>30</v>
      </c>
      <c r="O92" s="17">
        <v>34</v>
      </c>
      <c r="P92" s="13">
        <f t="shared" si="1"/>
        <v>1020</v>
      </c>
      <c r="Q92" s="18">
        <v>44972</v>
      </c>
      <c r="R92" s="18">
        <v>44972</v>
      </c>
      <c r="S92" s="22">
        <v>45031</v>
      </c>
      <c r="T92" s="20">
        <v>65</v>
      </c>
      <c r="U92" s="17" t="s">
        <v>106</v>
      </c>
      <c r="V92" s="24">
        <v>54623219</v>
      </c>
      <c r="W92" s="24">
        <v>1045623832</v>
      </c>
      <c r="X92" s="24" t="s">
        <v>107</v>
      </c>
    </row>
    <row r="93" spans="4:25" x14ac:dyDescent="0.25">
      <c r="D93" s="13" t="s">
        <v>24</v>
      </c>
      <c r="E93" s="14" t="s">
        <v>141</v>
      </c>
      <c r="F93" s="15" t="s">
        <v>142</v>
      </c>
      <c r="I93" s="13" t="s">
        <v>48</v>
      </c>
      <c r="J93" s="13" t="s">
        <v>49</v>
      </c>
      <c r="L93" s="13" t="s">
        <v>29</v>
      </c>
      <c r="M93" s="13" t="s">
        <v>30</v>
      </c>
      <c r="N93" s="13">
        <v>30</v>
      </c>
      <c r="O93" s="17">
        <v>20</v>
      </c>
      <c r="P93" s="13">
        <f t="shared" si="1"/>
        <v>600</v>
      </c>
      <c r="Q93" s="18">
        <v>44972</v>
      </c>
      <c r="R93" s="18">
        <v>44972</v>
      </c>
      <c r="S93" s="22">
        <v>45153</v>
      </c>
      <c r="T93" s="20">
        <v>63</v>
      </c>
      <c r="U93" s="17" t="s">
        <v>143</v>
      </c>
      <c r="V93" s="24">
        <v>41181735</v>
      </c>
      <c r="W93" s="24" t="s">
        <v>144</v>
      </c>
      <c r="X93" s="24" t="s">
        <v>145</v>
      </c>
      <c r="Y93" s="24" t="s">
        <v>146</v>
      </c>
    </row>
    <row r="94" spans="4:25" x14ac:dyDescent="0.25">
      <c r="D94" s="13" t="s">
        <v>24</v>
      </c>
      <c r="E94" s="14" t="s">
        <v>141</v>
      </c>
      <c r="F94" s="15" t="s">
        <v>147</v>
      </c>
      <c r="G94" s="16">
        <v>1</v>
      </c>
      <c r="I94" s="13" t="s">
        <v>48</v>
      </c>
      <c r="J94" s="13" t="s">
        <v>49</v>
      </c>
      <c r="L94" s="13" t="s">
        <v>29</v>
      </c>
      <c r="M94" s="13" t="s">
        <v>30</v>
      </c>
      <c r="N94" s="13">
        <v>100</v>
      </c>
      <c r="O94" s="17">
        <v>24</v>
      </c>
      <c r="P94" s="13">
        <f t="shared" si="1"/>
        <v>2400</v>
      </c>
      <c r="Q94" s="18">
        <v>44972</v>
      </c>
      <c r="R94" s="18">
        <v>44972</v>
      </c>
      <c r="S94" s="22">
        <v>45153</v>
      </c>
      <c r="T94" s="20">
        <v>63</v>
      </c>
      <c r="U94" s="17" t="s">
        <v>143</v>
      </c>
      <c r="V94" s="24">
        <v>41181735</v>
      </c>
      <c r="W94" s="24" t="s">
        <v>144</v>
      </c>
      <c r="X94" s="24" t="s">
        <v>145</v>
      </c>
      <c r="Y94" s="24" t="s">
        <v>146</v>
      </c>
    </row>
    <row r="95" spans="4:25" x14ac:dyDescent="0.25">
      <c r="D95" s="13" t="s">
        <v>24</v>
      </c>
      <c r="E95" s="14" t="s">
        <v>141</v>
      </c>
      <c r="F95" s="15" t="s">
        <v>148</v>
      </c>
      <c r="G95" s="16" t="s">
        <v>85</v>
      </c>
      <c r="I95" s="13" t="s">
        <v>48</v>
      </c>
      <c r="J95" s="13" t="s">
        <v>49</v>
      </c>
      <c r="L95" s="13" t="s">
        <v>29</v>
      </c>
      <c r="M95" s="13" t="s">
        <v>30</v>
      </c>
      <c r="N95" s="13">
        <v>300</v>
      </c>
      <c r="O95" s="17">
        <v>23</v>
      </c>
      <c r="P95" s="13">
        <f t="shared" si="1"/>
        <v>6900</v>
      </c>
      <c r="Q95" s="18">
        <v>44972</v>
      </c>
      <c r="R95" s="18">
        <v>44972</v>
      </c>
      <c r="S95" s="22">
        <v>45153</v>
      </c>
      <c r="T95" s="20">
        <v>63</v>
      </c>
      <c r="U95" s="17" t="s">
        <v>143</v>
      </c>
      <c r="V95" s="24">
        <v>41181735</v>
      </c>
      <c r="W95" s="24" t="s">
        <v>144</v>
      </c>
      <c r="X95" s="24" t="s">
        <v>145</v>
      </c>
      <c r="Y95" s="24" t="s">
        <v>146</v>
      </c>
    </row>
    <row r="96" spans="4:25" x14ac:dyDescent="0.25">
      <c r="D96" s="13" t="s">
        <v>24</v>
      </c>
      <c r="E96" s="14" t="s">
        <v>141</v>
      </c>
      <c r="F96" s="15" t="s">
        <v>149</v>
      </c>
      <c r="G96" s="16" t="s">
        <v>150</v>
      </c>
      <c r="I96" s="13" t="s">
        <v>48</v>
      </c>
      <c r="J96" s="13" t="s">
        <v>49</v>
      </c>
      <c r="L96" s="13" t="s">
        <v>29</v>
      </c>
      <c r="M96" s="13" t="s">
        <v>30</v>
      </c>
      <c r="N96" s="13">
        <v>200</v>
      </c>
      <c r="O96" s="17">
        <v>24</v>
      </c>
      <c r="P96" s="13">
        <f t="shared" si="1"/>
        <v>4800</v>
      </c>
      <c r="Q96" s="18">
        <v>44972</v>
      </c>
      <c r="R96" s="18">
        <v>44972</v>
      </c>
      <c r="S96" s="22">
        <v>45153</v>
      </c>
      <c r="T96" s="20">
        <v>63</v>
      </c>
      <c r="U96" s="17" t="s">
        <v>143</v>
      </c>
      <c r="V96" s="24">
        <v>41181735</v>
      </c>
      <c r="W96" s="24" t="s">
        <v>144</v>
      </c>
      <c r="X96" s="24" t="s">
        <v>145</v>
      </c>
      <c r="Y96" s="24" t="s">
        <v>146</v>
      </c>
    </row>
    <row r="97" spans="4:25" x14ac:dyDescent="0.25">
      <c r="D97" s="13" t="s">
        <v>24</v>
      </c>
      <c r="E97" s="14" t="s">
        <v>141</v>
      </c>
      <c r="F97" s="15" t="s">
        <v>149</v>
      </c>
      <c r="G97" s="16" t="s">
        <v>151</v>
      </c>
      <c r="I97" s="13" t="s">
        <v>48</v>
      </c>
      <c r="J97" s="13" t="s">
        <v>49</v>
      </c>
      <c r="L97" s="13" t="s">
        <v>29</v>
      </c>
      <c r="M97" s="13" t="s">
        <v>30</v>
      </c>
      <c r="N97" s="13">
        <v>70</v>
      </c>
      <c r="O97" s="17">
        <v>20</v>
      </c>
      <c r="P97" s="13">
        <f t="shared" si="1"/>
        <v>1400</v>
      </c>
      <c r="Q97" s="18">
        <v>44972</v>
      </c>
      <c r="R97" s="18">
        <v>44972</v>
      </c>
      <c r="S97" s="22">
        <v>45153</v>
      </c>
      <c r="T97" s="20">
        <v>63</v>
      </c>
      <c r="U97" s="17" t="s">
        <v>143</v>
      </c>
      <c r="V97" s="24">
        <v>41181735</v>
      </c>
      <c r="W97" s="24" t="s">
        <v>144</v>
      </c>
      <c r="X97" s="24" t="s">
        <v>145</v>
      </c>
      <c r="Y97" s="24" t="s">
        <v>146</v>
      </c>
    </row>
    <row r="98" spans="4:25" x14ac:dyDescent="0.25">
      <c r="D98" s="13" t="s">
        <v>24</v>
      </c>
      <c r="E98" s="14" t="s">
        <v>141</v>
      </c>
      <c r="F98" s="15" t="s">
        <v>152</v>
      </c>
      <c r="G98" s="16" t="s">
        <v>85</v>
      </c>
      <c r="I98" s="13" t="s">
        <v>48</v>
      </c>
      <c r="J98" s="13" t="s">
        <v>49</v>
      </c>
      <c r="L98" s="13" t="s">
        <v>29</v>
      </c>
      <c r="M98" s="13" t="s">
        <v>30</v>
      </c>
      <c r="N98" s="13">
        <v>50</v>
      </c>
      <c r="O98" s="17">
        <v>23</v>
      </c>
      <c r="P98" s="13">
        <f t="shared" si="1"/>
        <v>1150</v>
      </c>
      <c r="Q98" s="18">
        <v>44972</v>
      </c>
      <c r="R98" s="18">
        <v>44972</v>
      </c>
      <c r="S98" s="22">
        <v>45153</v>
      </c>
      <c r="T98" s="20">
        <v>63</v>
      </c>
      <c r="U98" s="17" t="s">
        <v>143</v>
      </c>
      <c r="V98" s="24">
        <v>41181735</v>
      </c>
      <c r="W98" s="24" t="s">
        <v>144</v>
      </c>
      <c r="X98" s="24" t="s">
        <v>145</v>
      </c>
      <c r="Y98" s="24" t="s">
        <v>146</v>
      </c>
    </row>
    <row r="99" spans="4:25" x14ac:dyDescent="0.25">
      <c r="D99" s="13" t="s">
        <v>24</v>
      </c>
      <c r="E99" s="14" t="s">
        <v>141</v>
      </c>
      <c r="F99" s="15" t="s">
        <v>152</v>
      </c>
      <c r="G99" s="16" t="s">
        <v>151</v>
      </c>
      <c r="I99" s="13" t="s">
        <v>48</v>
      </c>
      <c r="J99" s="13" t="s">
        <v>49</v>
      </c>
      <c r="L99" s="13" t="s">
        <v>29</v>
      </c>
      <c r="M99" s="13" t="s">
        <v>30</v>
      </c>
      <c r="N99" s="13">
        <v>30</v>
      </c>
      <c r="O99" s="17">
        <v>17</v>
      </c>
      <c r="P99" s="13">
        <f t="shared" si="1"/>
        <v>510</v>
      </c>
      <c r="Q99" s="18">
        <v>44972</v>
      </c>
      <c r="R99" s="18">
        <v>44972</v>
      </c>
      <c r="S99" s="22">
        <v>45153</v>
      </c>
      <c r="T99" s="20">
        <v>63</v>
      </c>
      <c r="U99" s="17" t="s">
        <v>143</v>
      </c>
      <c r="V99" s="24">
        <v>41181735</v>
      </c>
      <c r="W99" s="24" t="s">
        <v>144</v>
      </c>
      <c r="X99" s="24" t="s">
        <v>145</v>
      </c>
      <c r="Y99" s="24" t="s">
        <v>146</v>
      </c>
    </row>
    <row r="100" spans="4:25" x14ac:dyDescent="0.25">
      <c r="D100" s="13" t="s">
        <v>24</v>
      </c>
      <c r="E100" s="14" t="s">
        <v>141</v>
      </c>
      <c r="F100" s="15" t="s">
        <v>153</v>
      </c>
      <c r="G100" s="16" t="s">
        <v>154</v>
      </c>
      <c r="I100" s="13" t="s">
        <v>48</v>
      </c>
      <c r="J100" s="13" t="s">
        <v>49</v>
      </c>
      <c r="L100" s="13" t="s">
        <v>29</v>
      </c>
      <c r="M100" s="13" t="s">
        <v>30</v>
      </c>
      <c r="N100" s="13">
        <v>30</v>
      </c>
      <c r="O100" s="17">
        <v>17</v>
      </c>
      <c r="P100" s="13">
        <f t="shared" si="1"/>
        <v>510</v>
      </c>
      <c r="Q100" s="18">
        <v>44972</v>
      </c>
      <c r="R100" s="18">
        <v>44972</v>
      </c>
      <c r="S100" s="22">
        <v>45153</v>
      </c>
      <c r="T100" s="20">
        <v>63</v>
      </c>
      <c r="U100" s="17" t="s">
        <v>143</v>
      </c>
      <c r="V100" s="24">
        <v>41181735</v>
      </c>
      <c r="W100" s="24" t="s">
        <v>144</v>
      </c>
      <c r="X100" s="24" t="s">
        <v>145</v>
      </c>
      <c r="Y100" s="24" t="s">
        <v>146</v>
      </c>
    </row>
    <row r="101" spans="4:25" x14ac:dyDescent="0.25">
      <c r="D101" s="13" t="s">
        <v>24</v>
      </c>
      <c r="E101" s="14" t="s">
        <v>141</v>
      </c>
      <c r="F101" s="15" t="s">
        <v>155</v>
      </c>
      <c r="G101" s="16" t="s">
        <v>154</v>
      </c>
      <c r="I101" s="13" t="s">
        <v>72</v>
      </c>
      <c r="J101" s="13" t="s">
        <v>28</v>
      </c>
      <c r="L101" s="13" t="s">
        <v>29</v>
      </c>
      <c r="M101" s="13" t="s">
        <v>30</v>
      </c>
      <c r="N101" s="13">
        <v>150</v>
      </c>
      <c r="O101" s="17">
        <v>20</v>
      </c>
      <c r="P101" s="13">
        <f t="shared" si="1"/>
        <v>3000</v>
      </c>
      <c r="Q101" s="18">
        <v>44972</v>
      </c>
      <c r="R101" s="18">
        <v>44972</v>
      </c>
      <c r="S101" s="22">
        <v>45153</v>
      </c>
      <c r="T101" s="20">
        <v>63</v>
      </c>
      <c r="U101" s="17" t="s">
        <v>143</v>
      </c>
      <c r="V101" s="24">
        <v>41181735</v>
      </c>
      <c r="W101" s="24" t="s">
        <v>144</v>
      </c>
      <c r="X101" s="24" t="s">
        <v>145</v>
      </c>
      <c r="Y101" s="24" t="s">
        <v>146</v>
      </c>
    </row>
    <row r="102" spans="4:25" x14ac:dyDescent="0.25">
      <c r="D102" s="13" t="s">
        <v>24</v>
      </c>
      <c r="E102" s="14" t="s">
        <v>141</v>
      </c>
      <c r="F102" s="15" t="s">
        <v>156</v>
      </c>
      <c r="G102" s="16" t="s">
        <v>110</v>
      </c>
      <c r="I102" s="13" t="s">
        <v>48</v>
      </c>
      <c r="J102" s="13" t="s">
        <v>49</v>
      </c>
      <c r="L102" s="13" t="s">
        <v>29</v>
      </c>
      <c r="M102" s="13" t="s">
        <v>30</v>
      </c>
      <c r="N102" s="13">
        <v>150</v>
      </c>
      <c r="O102" s="17">
        <v>22</v>
      </c>
      <c r="P102" s="13">
        <f t="shared" si="1"/>
        <v>3300</v>
      </c>
      <c r="Q102" s="18">
        <v>44972</v>
      </c>
      <c r="R102" s="18">
        <v>44972</v>
      </c>
      <c r="S102" s="22">
        <v>45153</v>
      </c>
      <c r="T102" s="20">
        <v>63</v>
      </c>
      <c r="U102" s="17" t="s">
        <v>143</v>
      </c>
      <c r="V102" s="24">
        <v>41181735</v>
      </c>
      <c r="W102" s="24" t="s">
        <v>144</v>
      </c>
      <c r="X102" s="24" t="s">
        <v>145</v>
      </c>
      <c r="Y102" s="24" t="s">
        <v>146</v>
      </c>
    </row>
    <row r="103" spans="4:25" x14ac:dyDescent="0.25">
      <c r="D103" s="13" t="s">
        <v>24</v>
      </c>
      <c r="E103" s="14" t="s">
        <v>157</v>
      </c>
      <c r="F103" s="15" t="s">
        <v>158</v>
      </c>
      <c r="I103" s="13" t="s">
        <v>72</v>
      </c>
      <c r="J103" s="13" t="s">
        <v>28</v>
      </c>
      <c r="L103" s="13" t="s">
        <v>43</v>
      </c>
      <c r="M103" s="13" t="s">
        <v>159</v>
      </c>
      <c r="N103" s="13">
        <v>200</v>
      </c>
      <c r="O103" s="17">
        <v>28</v>
      </c>
      <c r="P103" s="13">
        <f t="shared" si="1"/>
        <v>5600</v>
      </c>
      <c r="Q103" s="18">
        <v>44972</v>
      </c>
      <c r="R103" s="18">
        <v>44972</v>
      </c>
      <c r="S103" s="22">
        <v>45153</v>
      </c>
      <c r="T103" s="21">
        <v>84</v>
      </c>
      <c r="U103" s="17" t="s">
        <v>62</v>
      </c>
      <c r="V103" s="24">
        <v>40043984</v>
      </c>
      <c r="W103" s="24" t="s">
        <v>63</v>
      </c>
      <c r="X103" s="24" t="s">
        <v>64</v>
      </c>
    </row>
    <row r="104" spans="4:25" x14ac:dyDescent="0.25">
      <c r="D104" s="13" t="s">
        <v>24</v>
      </c>
      <c r="E104" s="14" t="s">
        <v>157</v>
      </c>
      <c r="F104" s="15" t="s">
        <v>158</v>
      </c>
      <c r="I104" s="13" t="s">
        <v>72</v>
      </c>
      <c r="J104" s="13" t="s">
        <v>28</v>
      </c>
      <c r="L104" s="13" t="s">
        <v>43</v>
      </c>
      <c r="M104" s="13" t="s">
        <v>160</v>
      </c>
      <c r="N104" s="13">
        <v>200</v>
      </c>
      <c r="O104" s="17">
        <v>28</v>
      </c>
      <c r="P104" s="13">
        <f t="shared" si="1"/>
        <v>5600</v>
      </c>
      <c r="Q104" s="18">
        <v>44972</v>
      </c>
      <c r="R104" s="18">
        <v>44972</v>
      </c>
      <c r="S104" s="22">
        <v>45153</v>
      </c>
      <c r="T104" s="21">
        <v>84</v>
      </c>
      <c r="U104" s="17" t="s">
        <v>62</v>
      </c>
      <c r="V104" s="24">
        <v>40043984</v>
      </c>
      <c r="W104" s="24" t="s">
        <v>63</v>
      </c>
      <c r="X104" s="24" t="s">
        <v>64</v>
      </c>
    </row>
    <row r="105" spans="4:25" x14ac:dyDescent="0.25">
      <c r="D105" s="13" t="s">
        <v>24</v>
      </c>
      <c r="E105" s="14" t="s">
        <v>157</v>
      </c>
      <c r="F105" s="15" t="s">
        <v>158</v>
      </c>
      <c r="I105" s="13" t="s">
        <v>72</v>
      </c>
      <c r="J105" s="13" t="s">
        <v>28</v>
      </c>
      <c r="L105" s="13" t="s">
        <v>43</v>
      </c>
      <c r="M105" s="13" t="s">
        <v>111</v>
      </c>
      <c r="N105" s="13">
        <v>50</v>
      </c>
      <c r="O105" s="17">
        <v>28</v>
      </c>
      <c r="P105" s="13">
        <f t="shared" si="1"/>
        <v>1400</v>
      </c>
      <c r="Q105" s="18">
        <v>44972</v>
      </c>
      <c r="R105" s="18">
        <v>44972</v>
      </c>
      <c r="S105" s="22">
        <v>45153</v>
      </c>
      <c r="T105" s="21">
        <v>84</v>
      </c>
      <c r="U105" s="17" t="s">
        <v>62</v>
      </c>
      <c r="V105" s="24">
        <v>40043984</v>
      </c>
      <c r="W105" s="24" t="s">
        <v>63</v>
      </c>
      <c r="X105" s="24" t="s">
        <v>64</v>
      </c>
    </row>
    <row r="106" spans="4:25" s="21" customFormat="1" x14ac:dyDescent="0.25">
      <c r="D106" s="13" t="s">
        <v>24</v>
      </c>
      <c r="E106" s="29" t="s">
        <v>161</v>
      </c>
      <c r="F106" s="30" t="s">
        <v>162</v>
      </c>
      <c r="G106" s="31"/>
      <c r="I106" s="21" t="s">
        <v>48</v>
      </c>
      <c r="J106" s="21" t="s">
        <v>49</v>
      </c>
      <c r="L106" s="21" t="s">
        <v>55</v>
      </c>
      <c r="M106" s="21" t="s">
        <v>159</v>
      </c>
      <c r="N106" s="21">
        <v>100</v>
      </c>
      <c r="O106" s="28">
        <v>25</v>
      </c>
      <c r="P106" s="13">
        <f t="shared" si="1"/>
        <v>2500</v>
      </c>
      <c r="Q106" s="32">
        <v>44972</v>
      </c>
      <c r="R106" s="32">
        <v>44972</v>
      </c>
      <c r="S106" s="18">
        <v>45031</v>
      </c>
      <c r="T106" s="19">
        <v>52</v>
      </c>
      <c r="U106" s="19" t="s">
        <v>31</v>
      </c>
      <c r="V106" s="23" t="s">
        <v>32</v>
      </c>
      <c r="W106" s="23" t="s">
        <v>33</v>
      </c>
      <c r="X106" s="23" t="s">
        <v>34</v>
      </c>
      <c r="Y106" s="23" t="s">
        <v>35</v>
      </c>
    </row>
    <row r="107" spans="4:25" s="21" customFormat="1" x14ac:dyDescent="0.25">
      <c r="D107" s="13" t="s">
        <v>39</v>
      </c>
      <c r="E107" s="29" t="s">
        <v>163</v>
      </c>
      <c r="F107" s="30" t="s">
        <v>164</v>
      </c>
      <c r="G107" s="31" t="s">
        <v>110</v>
      </c>
      <c r="I107" s="21" t="s">
        <v>72</v>
      </c>
      <c r="J107" s="21" t="s">
        <v>28</v>
      </c>
      <c r="L107" s="21" t="s">
        <v>43</v>
      </c>
      <c r="M107" s="21" t="s">
        <v>165</v>
      </c>
      <c r="N107" s="21">
        <v>300</v>
      </c>
      <c r="O107" s="28">
        <v>29</v>
      </c>
      <c r="P107" s="13">
        <f t="shared" si="1"/>
        <v>8700</v>
      </c>
      <c r="Q107" s="32">
        <v>44972</v>
      </c>
      <c r="R107" s="32">
        <v>44972</v>
      </c>
      <c r="S107" s="18">
        <v>45031</v>
      </c>
      <c r="T107" s="20">
        <v>54</v>
      </c>
      <c r="U107" s="17" t="s">
        <v>44</v>
      </c>
      <c r="V107" s="24">
        <v>36044415</v>
      </c>
      <c r="W107" s="24" t="s">
        <v>45</v>
      </c>
      <c r="X107" s="24" t="s">
        <v>46</v>
      </c>
      <c r="Y107" s="24"/>
    </row>
    <row r="108" spans="4:25" x14ac:dyDescent="0.25">
      <c r="D108" s="13" t="s">
        <v>39</v>
      </c>
      <c r="E108" s="29" t="s">
        <v>163</v>
      </c>
      <c r="F108" s="30" t="s">
        <v>164</v>
      </c>
      <c r="G108" s="31" t="s">
        <v>110</v>
      </c>
      <c r="H108" s="21"/>
      <c r="I108" s="21" t="s">
        <v>72</v>
      </c>
      <c r="J108" s="21" t="s">
        <v>28</v>
      </c>
      <c r="K108" s="21"/>
      <c r="L108" s="21" t="s">
        <v>43</v>
      </c>
      <c r="M108" s="21" t="s">
        <v>38</v>
      </c>
      <c r="N108" s="13">
        <v>80</v>
      </c>
      <c r="O108" s="28">
        <v>29</v>
      </c>
      <c r="P108" s="13">
        <f t="shared" si="1"/>
        <v>2320</v>
      </c>
      <c r="Q108" s="32">
        <v>44972</v>
      </c>
      <c r="R108" s="32">
        <v>44972</v>
      </c>
      <c r="S108" s="18">
        <v>45031</v>
      </c>
      <c r="T108" s="20">
        <v>54</v>
      </c>
      <c r="U108" s="17" t="s">
        <v>44</v>
      </c>
      <c r="V108" s="24">
        <v>36044415</v>
      </c>
      <c r="W108" s="24" t="s">
        <v>45</v>
      </c>
      <c r="X108" s="24" t="s">
        <v>46</v>
      </c>
    </row>
    <row r="109" spans="4:25" x14ac:dyDescent="0.25">
      <c r="D109" s="13" t="s">
        <v>39</v>
      </c>
      <c r="E109" s="29" t="s">
        <v>163</v>
      </c>
      <c r="F109" s="30" t="s">
        <v>164</v>
      </c>
      <c r="G109" s="31" t="s">
        <v>110</v>
      </c>
      <c r="H109" s="21"/>
      <c r="I109" s="21" t="s">
        <v>72</v>
      </c>
      <c r="J109" s="21" t="s">
        <v>28</v>
      </c>
      <c r="K109" s="21"/>
      <c r="L109" s="21" t="s">
        <v>43</v>
      </c>
      <c r="M109" s="21" t="s">
        <v>47</v>
      </c>
      <c r="N109" s="13">
        <v>30</v>
      </c>
      <c r="O109" s="28">
        <v>29</v>
      </c>
      <c r="P109" s="13">
        <f t="shared" si="1"/>
        <v>870</v>
      </c>
      <c r="Q109" s="32">
        <v>44972</v>
      </c>
      <c r="R109" s="32">
        <v>44972</v>
      </c>
      <c r="S109" s="18">
        <v>45031</v>
      </c>
      <c r="T109" s="20">
        <v>54</v>
      </c>
      <c r="U109" s="17" t="s">
        <v>44</v>
      </c>
      <c r="V109" s="24">
        <v>36044415</v>
      </c>
      <c r="W109" s="24" t="s">
        <v>45</v>
      </c>
      <c r="X109" s="24" t="s">
        <v>46</v>
      </c>
    </row>
    <row r="110" spans="4:25" x14ac:dyDescent="0.25">
      <c r="D110" s="13" t="s">
        <v>39</v>
      </c>
      <c r="E110" s="29" t="s">
        <v>163</v>
      </c>
      <c r="F110" s="30" t="s">
        <v>164</v>
      </c>
      <c r="G110" s="31" t="s">
        <v>110</v>
      </c>
      <c r="H110" s="21"/>
      <c r="I110" s="21" t="s">
        <v>72</v>
      </c>
      <c r="J110" s="21" t="s">
        <v>28</v>
      </c>
      <c r="K110" s="21"/>
      <c r="L110" s="21" t="s">
        <v>43</v>
      </c>
      <c r="M110" s="21" t="s">
        <v>30</v>
      </c>
      <c r="N110" s="13">
        <v>40</v>
      </c>
      <c r="O110" s="28">
        <v>29</v>
      </c>
      <c r="P110" s="13">
        <f t="shared" si="1"/>
        <v>1160</v>
      </c>
      <c r="Q110" s="32">
        <v>44972</v>
      </c>
      <c r="R110" s="32">
        <v>44972</v>
      </c>
      <c r="S110" s="18">
        <v>45031</v>
      </c>
      <c r="T110" s="20">
        <v>54</v>
      </c>
      <c r="U110" s="17" t="s">
        <v>44</v>
      </c>
      <c r="V110" s="24">
        <v>36044415</v>
      </c>
      <c r="W110" s="24" t="s">
        <v>45</v>
      </c>
      <c r="X110" s="24" t="s">
        <v>46</v>
      </c>
    </row>
    <row r="111" spans="4:25" x14ac:dyDescent="0.25">
      <c r="D111" s="13" t="s">
        <v>39</v>
      </c>
      <c r="E111" s="29" t="s">
        <v>163</v>
      </c>
      <c r="F111" s="30" t="s">
        <v>164</v>
      </c>
      <c r="G111" s="31" t="s">
        <v>110</v>
      </c>
      <c r="H111" s="21"/>
      <c r="I111" s="21" t="s">
        <v>72</v>
      </c>
      <c r="J111" s="21" t="s">
        <v>28</v>
      </c>
      <c r="K111" s="21"/>
      <c r="L111" s="21" t="s">
        <v>43</v>
      </c>
      <c r="M111" s="21" t="s">
        <v>111</v>
      </c>
      <c r="N111" s="13">
        <v>50</v>
      </c>
      <c r="O111" s="28">
        <v>29</v>
      </c>
      <c r="P111" s="13">
        <f t="shared" si="1"/>
        <v>1450</v>
      </c>
      <c r="Q111" s="32">
        <v>44972</v>
      </c>
      <c r="R111" s="32">
        <v>44972</v>
      </c>
      <c r="S111" s="18">
        <v>45031</v>
      </c>
      <c r="T111" s="20">
        <v>54</v>
      </c>
      <c r="U111" s="17" t="s">
        <v>44</v>
      </c>
      <c r="V111" s="24">
        <v>36044415</v>
      </c>
      <c r="W111" s="24" t="s">
        <v>45</v>
      </c>
      <c r="X111" s="24" t="s">
        <v>46</v>
      </c>
    </row>
    <row r="112" spans="4:25" x14ac:dyDescent="0.25">
      <c r="D112" s="13" t="s">
        <v>39</v>
      </c>
      <c r="E112" s="29" t="s">
        <v>163</v>
      </c>
      <c r="F112" s="30" t="s">
        <v>164</v>
      </c>
      <c r="G112" s="31" t="s">
        <v>110</v>
      </c>
      <c r="H112" s="21"/>
      <c r="I112" s="21" t="s">
        <v>72</v>
      </c>
      <c r="J112" s="21" t="s">
        <v>28</v>
      </c>
      <c r="K112" s="21"/>
      <c r="L112" s="21" t="s">
        <v>43</v>
      </c>
      <c r="M112" s="21" t="s">
        <v>38</v>
      </c>
      <c r="N112" s="13">
        <v>100</v>
      </c>
      <c r="O112" s="28">
        <v>29</v>
      </c>
      <c r="P112" s="13">
        <f t="shared" si="1"/>
        <v>2900</v>
      </c>
      <c r="Q112" s="32">
        <v>44972</v>
      </c>
      <c r="R112" s="32">
        <v>44972</v>
      </c>
      <c r="S112" s="18">
        <v>45031</v>
      </c>
      <c r="T112" s="20">
        <v>54</v>
      </c>
      <c r="U112" s="17" t="s">
        <v>44</v>
      </c>
      <c r="V112" s="24">
        <v>36044415</v>
      </c>
      <c r="W112" s="24" t="s">
        <v>45</v>
      </c>
      <c r="X112" s="24" t="s">
        <v>46</v>
      </c>
    </row>
    <row r="113" spans="4:25" x14ac:dyDescent="0.25">
      <c r="D113" s="13" t="s">
        <v>39</v>
      </c>
      <c r="E113" s="29" t="s">
        <v>163</v>
      </c>
      <c r="F113" s="15" t="s">
        <v>166</v>
      </c>
      <c r="G113" s="31" t="s">
        <v>110</v>
      </c>
      <c r="H113" s="21"/>
      <c r="I113" s="21" t="s">
        <v>72</v>
      </c>
      <c r="J113" s="21" t="s">
        <v>28</v>
      </c>
      <c r="K113" s="21"/>
      <c r="L113" s="21" t="s">
        <v>43</v>
      </c>
      <c r="M113" s="21" t="s">
        <v>37</v>
      </c>
      <c r="N113" s="13">
        <v>50</v>
      </c>
      <c r="O113" s="28">
        <v>29</v>
      </c>
      <c r="P113" s="13">
        <f t="shared" ref="P113:P144" si="2">O113*N113</f>
        <v>1450</v>
      </c>
      <c r="Q113" s="32">
        <v>44972</v>
      </c>
      <c r="R113" s="32">
        <v>44972</v>
      </c>
      <c r="S113" s="18">
        <v>45031</v>
      </c>
      <c r="T113" s="20">
        <v>54</v>
      </c>
      <c r="U113" s="17" t="s">
        <v>44</v>
      </c>
      <c r="V113" s="24">
        <v>36044415</v>
      </c>
      <c r="W113" s="24" t="s">
        <v>45</v>
      </c>
      <c r="X113" s="24" t="s">
        <v>46</v>
      </c>
    </row>
    <row r="114" spans="4:25" x14ac:dyDescent="0.25">
      <c r="D114" s="13" t="s">
        <v>39</v>
      </c>
      <c r="E114" s="29" t="s">
        <v>163</v>
      </c>
      <c r="F114" s="15" t="s">
        <v>166</v>
      </c>
      <c r="G114" s="31" t="s">
        <v>110</v>
      </c>
      <c r="H114" s="21"/>
      <c r="I114" s="21" t="s">
        <v>72</v>
      </c>
      <c r="J114" s="21" t="s">
        <v>28</v>
      </c>
      <c r="K114" s="21"/>
      <c r="L114" s="21" t="s">
        <v>43</v>
      </c>
      <c r="M114" s="21" t="s">
        <v>38</v>
      </c>
      <c r="N114" s="13">
        <v>80</v>
      </c>
      <c r="O114" s="28">
        <v>29</v>
      </c>
      <c r="P114" s="13">
        <f t="shared" si="2"/>
        <v>2320</v>
      </c>
      <c r="Q114" s="32">
        <v>44972</v>
      </c>
      <c r="R114" s="32">
        <v>44972</v>
      </c>
      <c r="S114" s="18">
        <v>45031</v>
      </c>
      <c r="T114" s="20">
        <v>54</v>
      </c>
      <c r="U114" s="17" t="s">
        <v>44</v>
      </c>
      <c r="V114" s="24">
        <v>36044415</v>
      </c>
      <c r="W114" s="24" t="s">
        <v>45</v>
      </c>
      <c r="X114" s="24" t="s">
        <v>46</v>
      </c>
    </row>
    <row r="115" spans="4:25" x14ac:dyDescent="0.25">
      <c r="D115" s="13" t="s">
        <v>24</v>
      </c>
      <c r="E115" s="14" t="s">
        <v>167</v>
      </c>
      <c r="F115" s="15" t="s">
        <v>168</v>
      </c>
      <c r="I115" s="21" t="s">
        <v>48</v>
      </c>
      <c r="J115" s="21" t="s">
        <v>49</v>
      </c>
      <c r="L115" s="21" t="s">
        <v>55</v>
      </c>
      <c r="M115" s="21" t="s">
        <v>30</v>
      </c>
      <c r="N115" s="13">
        <v>50</v>
      </c>
      <c r="O115" s="17">
        <v>30</v>
      </c>
      <c r="P115" s="13">
        <f t="shared" si="2"/>
        <v>1500</v>
      </c>
      <c r="Q115" s="32">
        <v>44972</v>
      </c>
      <c r="R115" s="32">
        <v>44972</v>
      </c>
      <c r="S115" s="18">
        <v>45031</v>
      </c>
      <c r="T115" s="20">
        <v>50</v>
      </c>
      <c r="U115" s="17" t="s">
        <v>56</v>
      </c>
      <c r="V115" s="23">
        <v>17807972</v>
      </c>
      <c r="W115" s="23" t="s">
        <v>57</v>
      </c>
      <c r="X115" s="24" t="s">
        <v>58</v>
      </c>
    </row>
    <row r="116" spans="4:25" x14ac:dyDescent="0.25">
      <c r="D116" s="13" t="s">
        <v>24</v>
      </c>
      <c r="E116" s="14" t="s">
        <v>167</v>
      </c>
      <c r="F116" s="15" t="s">
        <v>169</v>
      </c>
      <c r="G116" s="16" t="s">
        <v>51</v>
      </c>
      <c r="I116" s="21" t="s">
        <v>48</v>
      </c>
      <c r="J116" s="21" t="s">
        <v>49</v>
      </c>
      <c r="L116" s="21" t="s">
        <v>55</v>
      </c>
      <c r="M116" s="21" t="s">
        <v>30</v>
      </c>
      <c r="N116" s="13">
        <v>20</v>
      </c>
      <c r="O116" s="17">
        <v>22</v>
      </c>
      <c r="P116" s="13">
        <f t="shared" si="2"/>
        <v>440</v>
      </c>
      <c r="Q116" s="32">
        <v>44972</v>
      </c>
      <c r="R116" s="32">
        <v>44972</v>
      </c>
      <c r="S116" s="18">
        <v>45031</v>
      </c>
      <c r="T116" s="20">
        <v>51</v>
      </c>
      <c r="U116" s="17" t="s">
        <v>56</v>
      </c>
      <c r="V116" s="23">
        <v>17807973</v>
      </c>
      <c r="W116" s="23" t="s">
        <v>170</v>
      </c>
      <c r="X116" s="24" t="s">
        <v>171</v>
      </c>
    </row>
    <row r="117" spans="4:25" x14ac:dyDescent="0.25">
      <c r="D117" s="13" t="s">
        <v>24</v>
      </c>
      <c r="E117" s="14" t="s">
        <v>167</v>
      </c>
      <c r="F117" s="15" t="s">
        <v>169</v>
      </c>
      <c r="G117" s="16" t="s">
        <v>110</v>
      </c>
      <c r="I117" s="21" t="s">
        <v>48</v>
      </c>
      <c r="J117" s="21" t="s">
        <v>49</v>
      </c>
      <c r="L117" s="21" t="s">
        <v>55</v>
      </c>
      <c r="M117" s="21" t="s">
        <v>30</v>
      </c>
      <c r="N117" s="13">
        <v>30</v>
      </c>
      <c r="O117" s="17">
        <v>22</v>
      </c>
      <c r="P117" s="13">
        <f t="shared" si="2"/>
        <v>660</v>
      </c>
      <c r="Q117" s="32">
        <v>44972</v>
      </c>
      <c r="R117" s="32">
        <v>44972</v>
      </c>
      <c r="S117" s="18">
        <v>45031</v>
      </c>
      <c r="T117" s="20">
        <v>52</v>
      </c>
      <c r="U117" s="17" t="s">
        <v>56</v>
      </c>
      <c r="V117" s="23">
        <v>17807974</v>
      </c>
      <c r="W117" s="23" t="s">
        <v>172</v>
      </c>
      <c r="X117" s="24" t="s">
        <v>173</v>
      </c>
    </row>
    <row r="118" spans="4:25" x14ac:dyDescent="0.25">
      <c r="D118" s="13" t="s">
        <v>24</v>
      </c>
      <c r="E118" s="14" t="s">
        <v>167</v>
      </c>
      <c r="F118" s="15" t="s">
        <v>174</v>
      </c>
      <c r="I118" s="21" t="s">
        <v>48</v>
      </c>
      <c r="J118" s="21" t="s">
        <v>49</v>
      </c>
      <c r="L118" s="21" t="s">
        <v>55</v>
      </c>
      <c r="M118" s="21" t="s">
        <v>30</v>
      </c>
      <c r="N118" s="13">
        <v>30</v>
      </c>
      <c r="O118" s="17">
        <v>22</v>
      </c>
      <c r="P118" s="13">
        <f t="shared" si="2"/>
        <v>660</v>
      </c>
      <c r="Q118" s="32">
        <v>44972</v>
      </c>
      <c r="R118" s="32">
        <v>44972</v>
      </c>
      <c r="S118" s="18">
        <v>45031</v>
      </c>
      <c r="T118" s="20">
        <v>53</v>
      </c>
      <c r="U118" s="17" t="s">
        <v>56</v>
      </c>
      <c r="V118" s="23">
        <v>17807975</v>
      </c>
      <c r="W118" s="23" t="s">
        <v>175</v>
      </c>
      <c r="X118" s="24" t="s">
        <v>176</v>
      </c>
    </row>
    <row r="119" spans="4:25" x14ac:dyDescent="0.25">
      <c r="D119" s="13" t="s">
        <v>24</v>
      </c>
      <c r="E119" s="14" t="s">
        <v>167</v>
      </c>
      <c r="F119" s="15" t="s">
        <v>130</v>
      </c>
      <c r="I119" s="21" t="s">
        <v>48</v>
      </c>
      <c r="J119" s="21" t="s">
        <v>49</v>
      </c>
      <c r="L119" s="21" t="s">
        <v>55</v>
      </c>
      <c r="M119" s="21" t="s">
        <v>30</v>
      </c>
      <c r="N119" s="13">
        <v>30</v>
      </c>
      <c r="O119" s="17">
        <v>22</v>
      </c>
      <c r="P119" s="13">
        <f t="shared" si="2"/>
        <v>660</v>
      </c>
      <c r="Q119" s="32">
        <v>44972</v>
      </c>
      <c r="R119" s="32">
        <v>44972</v>
      </c>
      <c r="S119" s="18">
        <v>45031</v>
      </c>
      <c r="T119" s="20">
        <v>54</v>
      </c>
      <c r="U119" s="17" t="s">
        <v>56</v>
      </c>
      <c r="V119" s="23">
        <v>17807976</v>
      </c>
      <c r="W119" s="23" t="s">
        <v>177</v>
      </c>
      <c r="X119" s="24" t="s">
        <v>178</v>
      </c>
    </row>
    <row r="120" spans="4:25" x14ac:dyDescent="0.25">
      <c r="D120" s="13" t="s">
        <v>39</v>
      </c>
      <c r="E120" s="14" t="s">
        <v>179</v>
      </c>
      <c r="F120" s="15" t="s">
        <v>180</v>
      </c>
      <c r="I120" s="21" t="s">
        <v>72</v>
      </c>
      <c r="J120" s="21" t="s">
        <v>28</v>
      </c>
      <c r="L120" s="21" t="s">
        <v>43</v>
      </c>
      <c r="M120" s="21" t="s">
        <v>37</v>
      </c>
      <c r="N120" s="13">
        <v>150</v>
      </c>
      <c r="O120" s="17">
        <v>30</v>
      </c>
      <c r="P120" s="13">
        <f t="shared" si="2"/>
        <v>4500</v>
      </c>
      <c r="Q120" s="32">
        <v>44972</v>
      </c>
      <c r="R120" s="32">
        <v>44972</v>
      </c>
      <c r="S120" s="18">
        <v>45092</v>
      </c>
      <c r="T120" s="19">
        <v>52</v>
      </c>
      <c r="U120" s="19" t="s">
        <v>31</v>
      </c>
      <c r="V120" s="23" t="s">
        <v>32</v>
      </c>
      <c r="W120" s="23" t="s">
        <v>33</v>
      </c>
      <c r="X120" s="23" t="s">
        <v>34</v>
      </c>
      <c r="Y120" s="23" t="s">
        <v>35</v>
      </c>
    </row>
    <row r="121" spans="4:25" x14ac:dyDescent="0.25">
      <c r="D121" s="13" t="s">
        <v>39</v>
      </c>
      <c r="E121" s="14" t="s">
        <v>179</v>
      </c>
      <c r="F121" s="15" t="s">
        <v>180</v>
      </c>
      <c r="I121" s="21" t="s">
        <v>72</v>
      </c>
      <c r="J121" s="21" t="s">
        <v>28</v>
      </c>
      <c r="L121" s="21" t="s">
        <v>43</v>
      </c>
      <c r="M121" s="21" t="s">
        <v>30</v>
      </c>
      <c r="N121" s="13">
        <v>70</v>
      </c>
      <c r="O121" s="17">
        <v>30</v>
      </c>
      <c r="P121" s="13">
        <f t="shared" si="2"/>
        <v>2100</v>
      </c>
      <c r="Q121" s="32">
        <v>44972</v>
      </c>
      <c r="R121" s="32">
        <v>44972</v>
      </c>
      <c r="S121" s="18">
        <v>45092</v>
      </c>
      <c r="T121" s="19">
        <v>52</v>
      </c>
      <c r="U121" s="19" t="s">
        <v>31</v>
      </c>
      <c r="V121" s="23" t="s">
        <v>32</v>
      </c>
      <c r="W121" s="23" t="s">
        <v>33</v>
      </c>
      <c r="X121" s="23" t="s">
        <v>34</v>
      </c>
      <c r="Y121" s="23" t="s">
        <v>35</v>
      </c>
    </row>
    <row r="122" spans="4:25" x14ac:dyDescent="0.25">
      <c r="D122" s="13" t="s">
        <v>39</v>
      </c>
      <c r="E122" s="14" t="s">
        <v>179</v>
      </c>
      <c r="F122" s="15" t="s">
        <v>180</v>
      </c>
      <c r="I122" s="21" t="s">
        <v>72</v>
      </c>
      <c r="J122" s="21" t="s">
        <v>28</v>
      </c>
      <c r="L122" s="21" t="s">
        <v>43</v>
      </c>
      <c r="M122" s="13" t="s">
        <v>47</v>
      </c>
      <c r="N122" s="13">
        <v>20</v>
      </c>
      <c r="O122" s="17">
        <v>30</v>
      </c>
      <c r="P122" s="13">
        <f t="shared" si="2"/>
        <v>600</v>
      </c>
      <c r="Q122" s="32">
        <v>44972</v>
      </c>
      <c r="R122" s="32">
        <v>44972</v>
      </c>
      <c r="S122" s="18">
        <v>45093</v>
      </c>
      <c r="T122" s="19">
        <v>52</v>
      </c>
      <c r="U122" s="19" t="s">
        <v>31</v>
      </c>
      <c r="V122" s="23" t="s">
        <v>32</v>
      </c>
      <c r="W122" s="23" t="s">
        <v>33</v>
      </c>
      <c r="X122" s="23" t="s">
        <v>34</v>
      </c>
      <c r="Y122" s="23" t="s">
        <v>35</v>
      </c>
    </row>
    <row r="123" spans="4:25" x14ac:dyDescent="0.25">
      <c r="D123" s="13" t="s">
        <v>39</v>
      </c>
      <c r="E123" s="14" t="s">
        <v>181</v>
      </c>
      <c r="F123" s="14" t="s">
        <v>182</v>
      </c>
      <c r="I123" s="21" t="s">
        <v>48</v>
      </c>
      <c r="J123" s="13" t="s">
        <v>49</v>
      </c>
      <c r="L123" s="13" t="s">
        <v>55</v>
      </c>
      <c r="M123" s="21" t="s">
        <v>30</v>
      </c>
      <c r="N123" s="13">
        <v>20</v>
      </c>
      <c r="O123" s="17">
        <v>24</v>
      </c>
      <c r="P123" s="13">
        <f t="shared" si="2"/>
        <v>480</v>
      </c>
      <c r="Q123" s="18">
        <v>45000</v>
      </c>
      <c r="R123" s="18">
        <v>45000</v>
      </c>
      <c r="S123" s="22">
        <v>45092</v>
      </c>
      <c r="T123" s="20">
        <v>49</v>
      </c>
      <c r="U123" s="17" t="s">
        <v>80</v>
      </c>
      <c r="V123" s="24">
        <v>40090453</v>
      </c>
      <c r="W123" s="24" t="s">
        <v>81</v>
      </c>
      <c r="X123" s="23" t="s">
        <v>82</v>
      </c>
      <c r="Y123" s="23"/>
    </row>
    <row r="124" spans="4:25" x14ac:dyDescent="0.25">
      <c r="D124" s="13" t="s">
        <v>39</v>
      </c>
      <c r="E124" s="14" t="s">
        <v>181</v>
      </c>
      <c r="F124" s="14" t="s">
        <v>183</v>
      </c>
      <c r="I124" s="21" t="s">
        <v>48</v>
      </c>
      <c r="J124" s="21" t="s">
        <v>49</v>
      </c>
      <c r="L124" s="21" t="s">
        <v>55</v>
      </c>
      <c r="M124" s="21" t="s">
        <v>30</v>
      </c>
      <c r="N124" s="13">
        <v>30</v>
      </c>
      <c r="O124" s="17">
        <v>26</v>
      </c>
      <c r="P124" s="13">
        <f t="shared" si="2"/>
        <v>780</v>
      </c>
      <c r="Q124" s="18">
        <v>45000</v>
      </c>
      <c r="R124" s="18">
        <v>45000</v>
      </c>
      <c r="S124" s="22">
        <v>45092</v>
      </c>
      <c r="T124" s="20">
        <v>49</v>
      </c>
      <c r="U124" s="17" t="s">
        <v>80</v>
      </c>
      <c r="V124" s="24">
        <v>40090453</v>
      </c>
      <c r="W124" s="24" t="s">
        <v>81</v>
      </c>
      <c r="X124" s="23" t="s">
        <v>82</v>
      </c>
      <c r="Y124" s="23"/>
    </row>
    <row r="125" spans="4:25" x14ac:dyDescent="0.25">
      <c r="D125" s="13" t="s">
        <v>39</v>
      </c>
      <c r="E125" s="14" t="s">
        <v>181</v>
      </c>
      <c r="F125" s="14" t="s">
        <v>183</v>
      </c>
      <c r="I125" s="21" t="s">
        <v>48</v>
      </c>
      <c r="J125" s="21" t="s">
        <v>49</v>
      </c>
      <c r="L125" s="21" t="s">
        <v>55</v>
      </c>
      <c r="M125" s="21" t="s">
        <v>38</v>
      </c>
      <c r="N125" s="13">
        <v>30</v>
      </c>
      <c r="O125" s="17">
        <v>26</v>
      </c>
      <c r="P125" s="13">
        <f t="shared" si="2"/>
        <v>780</v>
      </c>
      <c r="Q125" s="18">
        <v>45000</v>
      </c>
      <c r="R125" s="18">
        <v>45000</v>
      </c>
      <c r="S125" s="22">
        <v>45092</v>
      </c>
      <c r="T125" s="20">
        <v>49</v>
      </c>
      <c r="U125" s="17" t="s">
        <v>80</v>
      </c>
      <c r="V125" s="24">
        <v>40090453</v>
      </c>
      <c r="W125" s="24" t="s">
        <v>81</v>
      </c>
      <c r="X125" s="23" t="s">
        <v>82</v>
      </c>
      <c r="Y125" s="23"/>
    </row>
    <row r="126" spans="4:25" x14ac:dyDescent="0.25">
      <c r="D126" s="13" t="s">
        <v>39</v>
      </c>
      <c r="E126" s="14" t="s">
        <v>181</v>
      </c>
      <c r="F126" s="15" t="s">
        <v>184</v>
      </c>
      <c r="I126" s="21" t="s">
        <v>48</v>
      </c>
      <c r="J126" s="21" t="s">
        <v>49</v>
      </c>
      <c r="L126" s="21" t="s">
        <v>55</v>
      </c>
      <c r="M126" s="13" t="s">
        <v>30</v>
      </c>
      <c r="N126" s="13">
        <v>100</v>
      </c>
      <c r="O126" s="17">
        <v>26</v>
      </c>
      <c r="P126" s="13">
        <f t="shared" si="2"/>
        <v>2600</v>
      </c>
      <c r="Q126" s="18">
        <v>45000</v>
      </c>
      <c r="R126" s="18">
        <v>45000</v>
      </c>
      <c r="S126" s="22">
        <v>45092</v>
      </c>
      <c r="T126" s="20">
        <v>49</v>
      </c>
      <c r="U126" s="17" t="s">
        <v>80</v>
      </c>
      <c r="V126" s="24">
        <v>40090453</v>
      </c>
      <c r="W126" s="24" t="s">
        <v>81</v>
      </c>
      <c r="X126" s="23" t="s">
        <v>82</v>
      </c>
      <c r="Y126" s="23"/>
    </row>
    <row r="127" spans="4:25" x14ac:dyDescent="0.25">
      <c r="D127" s="13" t="s">
        <v>39</v>
      </c>
      <c r="E127" s="14" t="s">
        <v>181</v>
      </c>
      <c r="F127" s="15" t="s">
        <v>184</v>
      </c>
      <c r="I127" s="21" t="s">
        <v>48</v>
      </c>
      <c r="J127" s="21" t="s">
        <v>49</v>
      </c>
      <c r="L127" s="21" t="s">
        <v>55</v>
      </c>
      <c r="M127" s="13" t="s">
        <v>38</v>
      </c>
      <c r="N127" s="13">
        <v>100</v>
      </c>
      <c r="O127" s="17">
        <v>26</v>
      </c>
      <c r="P127" s="13">
        <f t="shared" si="2"/>
        <v>2600</v>
      </c>
      <c r="Q127" s="18">
        <v>45000</v>
      </c>
      <c r="R127" s="18">
        <v>45000</v>
      </c>
      <c r="S127" s="22">
        <v>45092</v>
      </c>
      <c r="T127" s="20">
        <v>49</v>
      </c>
      <c r="U127" s="17" t="s">
        <v>80</v>
      </c>
      <c r="V127" s="24">
        <v>40090453</v>
      </c>
      <c r="W127" s="24" t="s">
        <v>81</v>
      </c>
      <c r="X127" s="23" t="s">
        <v>82</v>
      </c>
      <c r="Y127" s="23"/>
    </row>
    <row r="128" spans="4:25" x14ac:dyDescent="0.25">
      <c r="D128" s="13" t="s">
        <v>39</v>
      </c>
      <c r="E128" s="14" t="s">
        <v>181</v>
      </c>
      <c r="F128" s="15" t="s">
        <v>184</v>
      </c>
      <c r="I128" s="21" t="s">
        <v>48</v>
      </c>
      <c r="J128" s="21" t="s">
        <v>49</v>
      </c>
      <c r="L128" s="21" t="s">
        <v>55</v>
      </c>
      <c r="M128" s="13" t="s">
        <v>37</v>
      </c>
      <c r="N128" s="13">
        <v>50</v>
      </c>
      <c r="O128" s="17">
        <v>26</v>
      </c>
      <c r="P128" s="13">
        <f t="shared" si="2"/>
        <v>1300</v>
      </c>
      <c r="Q128" s="18">
        <v>45000</v>
      </c>
      <c r="R128" s="18">
        <v>45000</v>
      </c>
      <c r="S128" s="22">
        <v>45092</v>
      </c>
      <c r="T128" s="20">
        <v>49</v>
      </c>
      <c r="U128" s="17" t="s">
        <v>80</v>
      </c>
      <c r="V128" s="24">
        <v>40090453</v>
      </c>
      <c r="W128" s="24" t="s">
        <v>81</v>
      </c>
      <c r="X128" s="23" t="s">
        <v>82</v>
      </c>
      <c r="Y128" s="23"/>
    </row>
    <row r="129" spans="4:25" x14ac:dyDescent="0.25">
      <c r="D129" s="13" t="s">
        <v>39</v>
      </c>
      <c r="E129" s="14" t="s">
        <v>181</v>
      </c>
      <c r="F129" s="15" t="s">
        <v>185</v>
      </c>
      <c r="I129" s="21" t="s">
        <v>48</v>
      </c>
      <c r="J129" s="21" t="s">
        <v>49</v>
      </c>
      <c r="L129" s="21" t="s">
        <v>55</v>
      </c>
      <c r="M129" s="13" t="s">
        <v>30</v>
      </c>
      <c r="N129" s="13">
        <v>20</v>
      </c>
      <c r="O129" s="17">
        <v>23</v>
      </c>
      <c r="P129" s="13">
        <f t="shared" si="2"/>
        <v>460</v>
      </c>
      <c r="Q129" s="18">
        <v>45000</v>
      </c>
      <c r="R129" s="18">
        <v>45000</v>
      </c>
      <c r="S129" s="22">
        <v>45092</v>
      </c>
      <c r="T129" s="20">
        <v>49</v>
      </c>
      <c r="U129" s="17" t="s">
        <v>80</v>
      </c>
      <c r="V129" s="24">
        <v>40090453</v>
      </c>
      <c r="W129" s="24" t="s">
        <v>81</v>
      </c>
      <c r="X129" s="23" t="s">
        <v>82</v>
      </c>
      <c r="Y129" s="23"/>
    </row>
    <row r="130" spans="4:25" x14ac:dyDescent="0.25">
      <c r="D130" s="13" t="s">
        <v>39</v>
      </c>
      <c r="E130" s="14" t="s">
        <v>181</v>
      </c>
      <c r="F130" s="15" t="s">
        <v>186</v>
      </c>
      <c r="I130" s="21" t="s">
        <v>48</v>
      </c>
      <c r="J130" s="21" t="s">
        <v>49</v>
      </c>
      <c r="L130" s="21" t="s">
        <v>55</v>
      </c>
      <c r="M130" s="13" t="s">
        <v>30</v>
      </c>
      <c r="N130" s="13">
        <v>15</v>
      </c>
      <c r="O130" s="17">
        <v>23</v>
      </c>
      <c r="P130" s="13">
        <f t="shared" si="2"/>
        <v>345</v>
      </c>
      <c r="Q130" s="18">
        <v>45000</v>
      </c>
      <c r="R130" s="18">
        <v>45000</v>
      </c>
      <c r="S130" s="22">
        <v>45092</v>
      </c>
      <c r="T130" s="20">
        <v>49</v>
      </c>
      <c r="U130" s="17" t="s">
        <v>80</v>
      </c>
      <c r="V130" s="24">
        <v>40090453</v>
      </c>
      <c r="W130" s="24" t="s">
        <v>81</v>
      </c>
      <c r="X130" s="23" t="s">
        <v>82</v>
      </c>
      <c r="Y130" s="23"/>
    </row>
    <row r="131" spans="4:25" x14ac:dyDescent="0.25">
      <c r="D131" s="13" t="s">
        <v>39</v>
      </c>
      <c r="E131" s="14" t="s">
        <v>181</v>
      </c>
      <c r="F131" s="15" t="s">
        <v>187</v>
      </c>
      <c r="G131" s="16" t="s">
        <v>85</v>
      </c>
      <c r="I131" s="21" t="s">
        <v>48</v>
      </c>
      <c r="J131" s="21" t="s">
        <v>49</v>
      </c>
      <c r="L131" s="21" t="s">
        <v>55</v>
      </c>
      <c r="M131" s="13" t="s">
        <v>30</v>
      </c>
      <c r="N131" s="13">
        <v>20</v>
      </c>
      <c r="O131" s="17">
        <v>23</v>
      </c>
      <c r="P131" s="13">
        <f t="shared" si="2"/>
        <v>460</v>
      </c>
      <c r="Q131" s="18">
        <v>45000</v>
      </c>
      <c r="R131" s="18">
        <v>45000</v>
      </c>
      <c r="S131" s="22">
        <v>45092</v>
      </c>
      <c r="T131" s="20">
        <v>49</v>
      </c>
      <c r="U131" s="17" t="s">
        <v>80</v>
      </c>
      <c r="V131" s="24">
        <v>40090453</v>
      </c>
      <c r="W131" s="24" t="s">
        <v>81</v>
      </c>
      <c r="X131" s="23" t="s">
        <v>82</v>
      </c>
      <c r="Y131" s="23"/>
    </row>
    <row r="132" spans="4:25" x14ac:dyDescent="0.25">
      <c r="D132" s="13" t="s">
        <v>39</v>
      </c>
      <c r="E132" s="14" t="s">
        <v>181</v>
      </c>
      <c r="F132" s="15" t="s">
        <v>52</v>
      </c>
      <c r="I132" s="21" t="s">
        <v>48</v>
      </c>
      <c r="J132" s="21" t="s">
        <v>49</v>
      </c>
      <c r="L132" s="21" t="s">
        <v>55</v>
      </c>
      <c r="M132" s="13" t="s">
        <v>30</v>
      </c>
      <c r="N132" s="13">
        <v>20</v>
      </c>
      <c r="O132" s="17">
        <v>23</v>
      </c>
      <c r="P132" s="13">
        <f t="shared" si="2"/>
        <v>460</v>
      </c>
      <c r="Q132" s="18">
        <v>45000</v>
      </c>
      <c r="R132" s="18">
        <v>45000</v>
      </c>
      <c r="S132" s="22">
        <v>45092</v>
      </c>
      <c r="T132" s="20">
        <v>49</v>
      </c>
      <c r="U132" s="17" t="s">
        <v>80</v>
      </c>
      <c r="V132" s="24">
        <v>40090453</v>
      </c>
      <c r="W132" s="24" t="s">
        <v>81</v>
      </c>
      <c r="X132" s="23" t="s">
        <v>82</v>
      </c>
      <c r="Y132" s="23"/>
    </row>
    <row r="133" spans="4:25" x14ac:dyDescent="0.25">
      <c r="D133" s="13" t="s">
        <v>24</v>
      </c>
      <c r="E133" s="14" t="s">
        <v>188</v>
      </c>
      <c r="F133" s="15" t="s">
        <v>189</v>
      </c>
      <c r="I133" s="21" t="s">
        <v>48</v>
      </c>
      <c r="J133" s="21" t="s">
        <v>49</v>
      </c>
      <c r="L133" s="21" t="s">
        <v>43</v>
      </c>
      <c r="M133" s="21" t="s">
        <v>38</v>
      </c>
      <c r="N133" s="13">
        <v>280</v>
      </c>
      <c r="O133" s="17">
        <v>39.5</v>
      </c>
      <c r="P133" s="13">
        <f t="shared" si="2"/>
        <v>11060</v>
      </c>
      <c r="Q133" s="18">
        <v>45000</v>
      </c>
      <c r="R133" s="18">
        <v>45000</v>
      </c>
      <c r="S133" s="22">
        <v>45092</v>
      </c>
      <c r="T133" s="21">
        <v>56</v>
      </c>
      <c r="U133" s="25" t="s">
        <v>73</v>
      </c>
      <c r="V133" s="26" t="s">
        <v>74</v>
      </c>
      <c r="W133" s="26" t="s">
        <v>75</v>
      </c>
      <c r="X133" s="26" t="s">
        <v>76</v>
      </c>
      <c r="Y133" s="26"/>
    </row>
    <row r="134" spans="4:25" x14ac:dyDescent="0.25">
      <c r="D134" s="13" t="s">
        <v>24</v>
      </c>
      <c r="E134" s="14" t="s">
        <v>188</v>
      </c>
      <c r="F134" s="15" t="s">
        <v>189</v>
      </c>
      <c r="I134" s="21" t="s">
        <v>48</v>
      </c>
      <c r="J134" s="21" t="s">
        <v>49</v>
      </c>
      <c r="L134" s="21" t="s">
        <v>43</v>
      </c>
      <c r="M134" s="13" t="s">
        <v>37</v>
      </c>
      <c r="N134" s="13">
        <v>70</v>
      </c>
      <c r="O134" s="17">
        <v>39.5</v>
      </c>
      <c r="P134" s="13">
        <f t="shared" si="2"/>
        <v>2765</v>
      </c>
      <c r="Q134" s="18">
        <v>45000</v>
      </c>
      <c r="R134" s="18">
        <v>45000</v>
      </c>
      <c r="S134" s="22">
        <v>45092</v>
      </c>
      <c r="T134" s="21">
        <v>56</v>
      </c>
      <c r="U134" s="25" t="s">
        <v>73</v>
      </c>
      <c r="V134" s="26" t="s">
        <v>74</v>
      </c>
      <c r="W134" s="26" t="s">
        <v>75</v>
      </c>
      <c r="X134" s="26" t="s">
        <v>76</v>
      </c>
      <c r="Y134" s="26"/>
    </row>
    <row r="135" spans="4:25" x14ac:dyDescent="0.25">
      <c r="D135" s="13" t="s">
        <v>24</v>
      </c>
      <c r="E135" s="14" t="s">
        <v>190</v>
      </c>
      <c r="F135" s="15" t="s">
        <v>191</v>
      </c>
      <c r="I135" s="21" t="s">
        <v>89</v>
      </c>
      <c r="J135" s="21" t="s">
        <v>28</v>
      </c>
      <c r="L135" s="21" t="s">
        <v>55</v>
      </c>
      <c r="M135" s="21" t="s">
        <v>37</v>
      </c>
      <c r="N135" s="13">
        <v>50</v>
      </c>
      <c r="O135" s="17">
        <v>33</v>
      </c>
      <c r="P135" s="13">
        <f t="shared" si="2"/>
        <v>1650</v>
      </c>
      <c r="Q135" s="18">
        <v>45000</v>
      </c>
      <c r="R135" s="18">
        <v>45000</v>
      </c>
      <c r="S135" s="22">
        <v>45092</v>
      </c>
      <c r="T135" s="20">
        <v>52</v>
      </c>
      <c r="U135" s="17" t="s">
        <v>56</v>
      </c>
      <c r="V135" s="23">
        <v>17807974</v>
      </c>
      <c r="W135" s="23" t="s">
        <v>172</v>
      </c>
      <c r="X135" s="24" t="s">
        <v>173</v>
      </c>
    </row>
    <row r="136" spans="4:25" x14ac:dyDescent="0.25">
      <c r="D136" s="13" t="s">
        <v>24</v>
      </c>
      <c r="E136" s="14" t="s">
        <v>190</v>
      </c>
      <c r="F136" s="15" t="s">
        <v>191</v>
      </c>
      <c r="I136" s="21" t="s">
        <v>89</v>
      </c>
      <c r="J136" s="21" t="s">
        <v>28</v>
      </c>
      <c r="L136" s="21" t="s">
        <v>55</v>
      </c>
      <c r="M136" s="13" t="s">
        <v>38</v>
      </c>
      <c r="N136" s="13">
        <v>30</v>
      </c>
      <c r="O136" s="17">
        <v>33</v>
      </c>
      <c r="P136" s="13">
        <f t="shared" si="2"/>
        <v>990</v>
      </c>
      <c r="Q136" s="18">
        <v>45000</v>
      </c>
      <c r="R136" s="18">
        <v>45000</v>
      </c>
      <c r="S136" s="22">
        <v>45092</v>
      </c>
      <c r="T136" s="20">
        <v>53</v>
      </c>
      <c r="U136" s="17" t="s">
        <v>56</v>
      </c>
      <c r="V136" s="23">
        <v>17807975</v>
      </c>
      <c r="W136" s="23" t="s">
        <v>175</v>
      </c>
      <c r="X136" s="24" t="s">
        <v>176</v>
      </c>
    </row>
    <row r="137" spans="4:25" x14ac:dyDescent="0.25">
      <c r="D137" s="13" t="s">
        <v>24</v>
      </c>
      <c r="E137" s="14" t="s">
        <v>190</v>
      </c>
      <c r="F137" s="15" t="s">
        <v>191</v>
      </c>
      <c r="I137" s="21" t="s">
        <v>89</v>
      </c>
      <c r="J137" s="21" t="s">
        <v>28</v>
      </c>
      <c r="L137" s="21" t="s">
        <v>55</v>
      </c>
      <c r="M137" s="21" t="s">
        <v>30</v>
      </c>
      <c r="N137" s="13">
        <v>30</v>
      </c>
      <c r="O137" s="17">
        <v>33</v>
      </c>
      <c r="P137" s="13">
        <f t="shared" si="2"/>
        <v>990</v>
      </c>
      <c r="Q137" s="18">
        <v>45000</v>
      </c>
      <c r="R137" s="18">
        <v>45000</v>
      </c>
      <c r="S137" s="22">
        <v>45092</v>
      </c>
      <c r="T137" s="20">
        <v>53</v>
      </c>
      <c r="U137" s="17" t="s">
        <v>56</v>
      </c>
      <c r="V137" s="23">
        <v>17807975</v>
      </c>
      <c r="W137" s="23" t="s">
        <v>175</v>
      </c>
      <c r="X137" s="24" t="s">
        <v>176</v>
      </c>
    </row>
    <row r="138" spans="4:25" x14ac:dyDescent="0.25">
      <c r="D138" s="33" t="s">
        <v>24</v>
      </c>
      <c r="E138" s="14" t="s">
        <v>192</v>
      </c>
      <c r="F138" s="15" t="s">
        <v>193</v>
      </c>
      <c r="I138" s="21" t="s">
        <v>48</v>
      </c>
      <c r="J138" s="21" t="s">
        <v>49</v>
      </c>
      <c r="L138" s="21" t="s">
        <v>43</v>
      </c>
      <c r="M138" s="21" t="s">
        <v>37</v>
      </c>
      <c r="N138" s="13">
        <v>150</v>
      </c>
      <c r="O138" s="17">
        <v>37.5</v>
      </c>
      <c r="P138" s="13">
        <f t="shared" si="2"/>
        <v>5625</v>
      </c>
      <c r="Q138" s="18">
        <v>45000</v>
      </c>
      <c r="R138" s="18">
        <v>45000</v>
      </c>
      <c r="S138" s="22">
        <v>45092</v>
      </c>
      <c r="T138" s="20">
        <v>54</v>
      </c>
      <c r="U138" s="17" t="s">
        <v>44</v>
      </c>
      <c r="V138" s="24">
        <v>36044415</v>
      </c>
      <c r="W138" s="24" t="s">
        <v>45</v>
      </c>
      <c r="X138" s="24" t="s">
        <v>46</v>
      </c>
    </row>
    <row r="139" spans="4:25" x14ac:dyDescent="0.25">
      <c r="D139" s="33" t="s">
        <v>24</v>
      </c>
      <c r="E139" s="14" t="s">
        <v>192</v>
      </c>
      <c r="F139" s="15" t="s">
        <v>193</v>
      </c>
      <c r="I139" s="21" t="s">
        <v>48</v>
      </c>
      <c r="J139" s="21" t="s">
        <v>49</v>
      </c>
      <c r="L139" s="21" t="s">
        <v>43</v>
      </c>
      <c r="M139" s="21" t="s">
        <v>38</v>
      </c>
      <c r="N139" s="13">
        <v>250</v>
      </c>
      <c r="O139" s="17">
        <v>37.5</v>
      </c>
      <c r="P139" s="13">
        <f>O139*N139</f>
        <v>9375</v>
      </c>
      <c r="Q139" s="18">
        <v>45000</v>
      </c>
      <c r="R139" s="18">
        <v>45000</v>
      </c>
      <c r="S139" s="22">
        <v>45092</v>
      </c>
      <c r="T139" s="20">
        <v>54</v>
      </c>
      <c r="U139" s="17" t="s">
        <v>44</v>
      </c>
      <c r="V139" s="24">
        <v>36044415</v>
      </c>
      <c r="W139" s="24" t="s">
        <v>45</v>
      </c>
      <c r="X139" s="24" t="s">
        <v>46</v>
      </c>
    </row>
    <row r="140" spans="4:25" x14ac:dyDescent="0.25">
      <c r="D140" s="33" t="s">
        <v>24</v>
      </c>
      <c r="E140" s="14" t="s">
        <v>192</v>
      </c>
      <c r="F140" s="15" t="s">
        <v>193</v>
      </c>
      <c r="I140" s="21" t="s">
        <v>48</v>
      </c>
      <c r="J140" s="21" t="s">
        <v>49</v>
      </c>
      <c r="L140" s="21" t="s">
        <v>43</v>
      </c>
      <c r="M140" s="21" t="s">
        <v>30</v>
      </c>
      <c r="N140" s="13">
        <v>50</v>
      </c>
      <c r="O140" s="17">
        <v>37.5</v>
      </c>
      <c r="P140" s="13">
        <f>O140*N140</f>
        <v>1875</v>
      </c>
      <c r="Q140" s="18">
        <v>45000</v>
      </c>
      <c r="R140" s="18">
        <v>45000</v>
      </c>
      <c r="S140" s="22">
        <v>45092</v>
      </c>
      <c r="T140" s="20">
        <v>54</v>
      </c>
      <c r="U140" s="17" t="s">
        <v>44</v>
      </c>
      <c r="V140" s="24">
        <v>36044415</v>
      </c>
      <c r="W140" s="24" t="s">
        <v>45</v>
      </c>
      <c r="X140" s="24" t="s">
        <v>46</v>
      </c>
    </row>
    <row r="141" spans="4:25" x14ac:dyDescent="0.25">
      <c r="D141" s="33" t="s">
        <v>24</v>
      </c>
      <c r="E141" s="14" t="s">
        <v>192</v>
      </c>
      <c r="F141" s="15" t="s">
        <v>194</v>
      </c>
      <c r="I141" s="21" t="s">
        <v>48</v>
      </c>
      <c r="J141" s="21" t="s">
        <v>49</v>
      </c>
      <c r="L141" s="21" t="s">
        <v>43</v>
      </c>
      <c r="M141" s="21" t="s">
        <v>38</v>
      </c>
      <c r="N141" s="13">
        <v>50</v>
      </c>
      <c r="O141" s="17">
        <v>37.5</v>
      </c>
      <c r="P141" s="13">
        <f t="shared" ref="P141:P146" si="3">O141*N141</f>
        <v>1875</v>
      </c>
      <c r="Q141" s="18">
        <v>45000</v>
      </c>
      <c r="R141" s="18">
        <v>45000</v>
      </c>
      <c r="S141" s="22">
        <v>45092</v>
      </c>
      <c r="T141" s="20">
        <v>54</v>
      </c>
      <c r="U141" s="17" t="s">
        <v>44</v>
      </c>
      <c r="V141" s="24">
        <v>36044415</v>
      </c>
      <c r="W141" s="24" t="s">
        <v>45</v>
      </c>
      <c r="X141" s="24" t="s">
        <v>46</v>
      </c>
    </row>
    <row r="142" spans="4:25" x14ac:dyDescent="0.25">
      <c r="D142" s="33" t="s">
        <v>24</v>
      </c>
      <c r="E142" s="14" t="s">
        <v>192</v>
      </c>
      <c r="F142" s="14" t="s">
        <v>194</v>
      </c>
      <c r="G142" s="15"/>
      <c r="I142" s="21" t="s">
        <v>48</v>
      </c>
      <c r="J142" s="21" t="s">
        <v>49</v>
      </c>
      <c r="L142" s="21" t="s">
        <v>43</v>
      </c>
      <c r="M142" s="21" t="s">
        <v>37</v>
      </c>
      <c r="N142" s="13">
        <v>50</v>
      </c>
      <c r="O142" s="17">
        <v>37.5</v>
      </c>
      <c r="P142" s="13">
        <f t="shared" si="3"/>
        <v>1875</v>
      </c>
      <c r="Q142" s="18">
        <v>45000</v>
      </c>
      <c r="R142" s="18">
        <v>45000</v>
      </c>
      <c r="S142" s="22">
        <v>45092</v>
      </c>
      <c r="T142" s="20">
        <v>54</v>
      </c>
      <c r="U142" s="17" t="s">
        <v>44</v>
      </c>
      <c r="V142" s="24">
        <v>36044415</v>
      </c>
      <c r="W142" s="24" t="s">
        <v>45</v>
      </c>
      <c r="X142" s="24" t="s">
        <v>46</v>
      </c>
    </row>
    <row r="143" spans="4:25" x14ac:dyDescent="0.25">
      <c r="D143" s="33" t="s">
        <v>24</v>
      </c>
      <c r="E143" s="14" t="s">
        <v>192</v>
      </c>
      <c r="F143" s="14" t="s">
        <v>194</v>
      </c>
      <c r="G143" s="15"/>
      <c r="I143" s="21" t="s">
        <v>48</v>
      </c>
      <c r="J143" s="21" t="s">
        <v>49</v>
      </c>
      <c r="L143" s="21" t="s">
        <v>43</v>
      </c>
      <c r="M143" s="21" t="s">
        <v>30</v>
      </c>
      <c r="N143" s="13">
        <v>50</v>
      </c>
      <c r="O143" s="17">
        <v>37.5</v>
      </c>
      <c r="P143" s="13">
        <f t="shared" si="3"/>
        <v>1875</v>
      </c>
      <c r="Q143" s="18">
        <v>45000</v>
      </c>
      <c r="R143" s="18">
        <v>45000</v>
      </c>
      <c r="S143" s="22">
        <v>45092</v>
      </c>
      <c r="T143" s="20">
        <v>54</v>
      </c>
      <c r="U143" s="17" t="s">
        <v>44</v>
      </c>
      <c r="V143" s="24">
        <v>36044415</v>
      </c>
      <c r="W143" s="24" t="s">
        <v>45</v>
      </c>
      <c r="X143" s="24" t="s">
        <v>46</v>
      </c>
    </row>
    <row r="144" spans="4:25" x14ac:dyDescent="0.25">
      <c r="D144" s="33" t="s">
        <v>39</v>
      </c>
      <c r="E144" s="14" t="s">
        <v>195</v>
      </c>
      <c r="F144" s="14" t="s">
        <v>196</v>
      </c>
      <c r="G144" s="15" t="s">
        <v>51</v>
      </c>
      <c r="I144" s="21" t="s">
        <v>48</v>
      </c>
      <c r="J144" s="21" t="s">
        <v>49</v>
      </c>
      <c r="L144" s="21" t="s">
        <v>29</v>
      </c>
      <c r="M144" s="21" t="s">
        <v>30</v>
      </c>
      <c r="N144" s="13">
        <v>50</v>
      </c>
      <c r="O144" s="17">
        <v>27</v>
      </c>
      <c r="P144" s="13">
        <f t="shared" si="3"/>
        <v>1350</v>
      </c>
      <c r="Q144" s="32">
        <v>44972</v>
      </c>
      <c r="R144" s="32">
        <v>44972</v>
      </c>
      <c r="S144" s="18">
        <v>45092</v>
      </c>
      <c r="T144" s="19">
        <v>52</v>
      </c>
      <c r="U144" s="19" t="s">
        <v>31</v>
      </c>
      <c r="V144" s="23" t="s">
        <v>32</v>
      </c>
      <c r="W144" s="23" t="s">
        <v>33</v>
      </c>
      <c r="X144" s="23" t="s">
        <v>34</v>
      </c>
      <c r="Y144" s="23" t="s">
        <v>35</v>
      </c>
    </row>
    <row r="145" spans="4:25" x14ac:dyDescent="0.25">
      <c r="D145" s="33" t="s">
        <v>39</v>
      </c>
      <c r="E145" s="14" t="s">
        <v>195</v>
      </c>
      <c r="F145" s="14" t="s">
        <v>197</v>
      </c>
      <c r="G145" s="15"/>
      <c r="I145" s="21" t="s">
        <v>48</v>
      </c>
      <c r="J145" s="21" t="s">
        <v>49</v>
      </c>
      <c r="L145" s="21" t="s">
        <v>29</v>
      </c>
      <c r="M145" s="21" t="s">
        <v>30</v>
      </c>
      <c r="N145" s="13">
        <v>30</v>
      </c>
      <c r="O145" s="17">
        <v>27</v>
      </c>
      <c r="P145" s="13">
        <f t="shared" si="3"/>
        <v>810</v>
      </c>
      <c r="Q145" s="32">
        <v>44972</v>
      </c>
      <c r="R145" s="32">
        <v>44972</v>
      </c>
      <c r="S145" s="18">
        <v>45092</v>
      </c>
      <c r="T145" s="19">
        <v>52</v>
      </c>
      <c r="U145" s="19" t="s">
        <v>31</v>
      </c>
      <c r="V145" s="23" t="s">
        <v>32</v>
      </c>
      <c r="W145" s="23" t="s">
        <v>33</v>
      </c>
      <c r="X145" s="23" t="s">
        <v>34</v>
      </c>
      <c r="Y145" s="23" t="s">
        <v>35</v>
      </c>
    </row>
    <row r="146" spans="4:25" x14ac:dyDescent="0.25">
      <c r="D146" s="33" t="s">
        <v>39</v>
      </c>
      <c r="E146" s="14" t="s">
        <v>195</v>
      </c>
      <c r="F146" s="14" t="s">
        <v>198</v>
      </c>
      <c r="G146" s="15" t="s">
        <v>110</v>
      </c>
      <c r="I146" s="21" t="s">
        <v>48</v>
      </c>
      <c r="J146" s="21" t="s">
        <v>49</v>
      </c>
      <c r="L146" s="21" t="s">
        <v>29</v>
      </c>
      <c r="M146" s="21" t="s">
        <v>30</v>
      </c>
      <c r="N146" s="13">
        <v>30</v>
      </c>
      <c r="O146" s="17">
        <v>27</v>
      </c>
      <c r="P146" s="13">
        <f t="shared" si="3"/>
        <v>810</v>
      </c>
      <c r="Q146" s="32">
        <v>44972</v>
      </c>
      <c r="R146" s="32">
        <v>44972</v>
      </c>
      <c r="S146" s="18">
        <v>45093</v>
      </c>
      <c r="T146" s="19">
        <v>52</v>
      </c>
      <c r="U146" s="19" t="s">
        <v>31</v>
      </c>
      <c r="V146" s="23" t="s">
        <v>32</v>
      </c>
      <c r="W146" s="23" t="s">
        <v>33</v>
      </c>
      <c r="X146" s="23" t="s">
        <v>34</v>
      </c>
      <c r="Y146" s="23" t="s">
        <v>35</v>
      </c>
    </row>
    <row r="147" spans="4:25" x14ac:dyDescent="0.25">
      <c r="F147" s="14"/>
      <c r="G147" s="15"/>
      <c r="S147" s="18"/>
    </row>
    <row r="148" spans="4:25" x14ac:dyDescent="0.25">
      <c r="S148" s="18"/>
      <c r="V148" s="23"/>
      <c r="W148" s="23"/>
    </row>
    <row r="149" spans="4:25" x14ac:dyDescent="0.25">
      <c r="S149" s="18"/>
      <c r="V149" s="23"/>
    </row>
    <row r="150" spans="4:25" x14ac:dyDescent="0.25">
      <c r="S150" s="18"/>
      <c r="X150" s="23"/>
      <c r="Y150" s="23"/>
    </row>
    <row r="151" spans="4:25" x14ac:dyDescent="0.25">
      <c r="S151" s="18"/>
      <c r="X151" s="23"/>
      <c r="Y151" s="23"/>
    </row>
    <row r="152" spans="4:25" x14ac:dyDescent="0.25">
      <c r="S152" s="18"/>
      <c r="X152" s="23"/>
      <c r="Y152" s="23"/>
    </row>
    <row r="153" spans="4:25" x14ac:dyDescent="0.25">
      <c r="S153" s="18"/>
      <c r="V153" s="23"/>
      <c r="W153" s="23"/>
    </row>
    <row r="154" spans="4:25" x14ac:dyDescent="0.25">
      <c r="S154" s="18"/>
      <c r="V154" s="23"/>
      <c r="W154" s="23"/>
    </row>
    <row r="155" spans="4:25" x14ac:dyDescent="0.25">
      <c r="S155" s="18"/>
      <c r="V155" s="23"/>
      <c r="W155" s="23"/>
    </row>
    <row r="156" spans="4:25" x14ac:dyDescent="0.25">
      <c r="S156" s="18"/>
    </row>
    <row r="157" spans="4:25" x14ac:dyDescent="0.25">
      <c r="S157" s="18"/>
    </row>
    <row r="158" spans="4:25" x14ac:dyDescent="0.25">
      <c r="S158" s="18"/>
    </row>
    <row r="159" spans="4:25" x14ac:dyDescent="0.25">
      <c r="S159" s="18"/>
    </row>
    <row r="160" spans="4:25" x14ac:dyDescent="0.25">
      <c r="S160" s="18"/>
    </row>
    <row r="161" spans="19:25" x14ac:dyDescent="0.25">
      <c r="S161" s="18"/>
    </row>
    <row r="162" spans="19:25" x14ac:dyDescent="0.25">
      <c r="S162" s="18"/>
    </row>
    <row r="163" spans="19:25" x14ac:dyDescent="0.25">
      <c r="S163" s="18"/>
      <c r="X163" s="23"/>
      <c r="Y163" s="23"/>
    </row>
    <row r="164" spans="19:25" x14ac:dyDescent="0.25">
      <c r="S164" s="18"/>
      <c r="X164" s="23"/>
      <c r="Y164" s="23"/>
    </row>
    <row r="165" spans="19:25" x14ac:dyDescent="0.25">
      <c r="S165" s="18"/>
      <c r="X165" s="23"/>
      <c r="Y165" s="23"/>
    </row>
    <row r="166" spans="19:25" x14ac:dyDescent="0.25">
      <c r="S166" s="18"/>
      <c r="X166" s="23"/>
      <c r="Y166" s="23"/>
    </row>
    <row r="167" spans="19:25" x14ac:dyDescent="0.25">
      <c r="S167" s="18"/>
      <c r="V167" s="23"/>
      <c r="W167" s="23"/>
    </row>
    <row r="168" spans="19:25" x14ac:dyDescent="0.25">
      <c r="S168" s="18"/>
    </row>
    <row r="169" spans="19:25" x14ac:dyDescent="0.25">
      <c r="S169" s="18"/>
    </row>
    <row r="170" spans="19:25" x14ac:dyDescent="0.25">
      <c r="S170" s="18"/>
    </row>
    <row r="171" spans="19:25" x14ac:dyDescent="0.25">
      <c r="S171" s="18"/>
      <c r="T171" s="19"/>
      <c r="U171" s="19"/>
      <c r="V171" s="23"/>
      <c r="W171" s="23"/>
      <c r="X171" s="23"/>
      <c r="Y171" s="23"/>
    </row>
    <row r="172" spans="19:25" x14ac:dyDescent="0.25">
      <c r="S172" s="18"/>
      <c r="T172" s="19"/>
      <c r="U172" s="19"/>
      <c r="V172" s="23"/>
      <c r="W172" s="23"/>
      <c r="X172" s="23"/>
      <c r="Y172" s="23"/>
    </row>
    <row r="173" spans="19:25" x14ac:dyDescent="0.25">
      <c r="S173" s="18"/>
      <c r="T173" s="19"/>
      <c r="U173" s="19"/>
      <c r="V173" s="23"/>
      <c r="W173" s="23"/>
      <c r="X173" s="23"/>
      <c r="Y173" s="23"/>
    </row>
    <row r="174" spans="19:25" x14ac:dyDescent="0.25">
      <c r="S174" s="18"/>
      <c r="T174" s="19"/>
      <c r="U174" s="19"/>
      <c r="V174" s="23"/>
      <c r="W174" s="23"/>
      <c r="X174" s="23"/>
      <c r="Y174" s="23"/>
    </row>
    <row r="175" spans="19:25" x14ac:dyDescent="0.25">
      <c r="S175" s="18"/>
      <c r="T175" s="19"/>
      <c r="U175" s="19"/>
      <c r="V175" s="23"/>
      <c r="W175" s="23"/>
      <c r="X175" s="23"/>
      <c r="Y175" s="23"/>
    </row>
    <row r="176" spans="19:25" x14ac:dyDescent="0.25">
      <c r="S176" s="18"/>
      <c r="T176" s="19"/>
      <c r="U176" s="19"/>
      <c r="V176" s="23"/>
      <c r="W176" s="23"/>
      <c r="X176" s="23"/>
      <c r="Y176" s="23"/>
    </row>
    <row r="177" spans="15:25" x14ac:dyDescent="0.25">
      <c r="S177" s="18"/>
      <c r="T177" s="19"/>
      <c r="U177" s="19"/>
      <c r="V177" s="23"/>
      <c r="W177" s="23"/>
      <c r="X177" s="23"/>
      <c r="Y177" s="23"/>
    </row>
    <row r="178" spans="15:25" x14ac:dyDescent="0.25">
      <c r="S178" s="18"/>
    </row>
    <row r="179" spans="15:25" x14ac:dyDescent="0.25">
      <c r="S179" s="18"/>
    </row>
    <row r="180" spans="15:25" x14ac:dyDescent="0.25">
      <c r="O180" s="13"/>
      <c r="S180" s="18"/>
      <c r="V180" s="23"/>
      <c r="W180" s="23"/>
    </row>
    <row r="181" spans="15:25" x14ac:dyDescent="0.25">
      <c r="O181" s="13"/>
      <c r="S181" s="18"/>
      <c r="V181" s="23"/>
      <c r="W181" s="23"/>
    </row>
    <row r="182" spans="15:25" x14ac:dyDescent="0.25">
      <c r="O182" s="13"/>
      <c r="S182" s="18"/>
      <c r="V182" s="23"/>
      <c r="W182" s="23"/>
    </row>
    <row r="183" spans="15:25" x14ac:dyDescent="0.25">
      <c r="O183" s="13"/>
      <c r="S183" s="18"/>
      <c r="V183" s="23"/>
      <c r="W183" s="23"/>
    </row>
    <row r="184" spans="15:25" x14ac:dyDescent="0.25">
      <c r="S184" s="18"/>
    </row>
    <row r="185" spans="15:25" x14ac:dyDescent="0.25">
      <c r="S185" s="18"/>
    </row>
    <row r="186" spans="15:25" x14ac:dyDescent="0.25">
      <c r="S186" s="18"/>
    </row>
    <row r="187" spans="15:25" x14ac:dyDescent="0.25">
      <c r="S187" s="18"/>
    </row>
    <row r="188" spans="15:25" x14ac:dyDescent="0.25">
      <c r="S188" s="18"/>
    </row>
    <row r="189" spans="15:25" x14ac:dyDescent="0.25">
      <c r="S189" s="18"/>
    </row>
    <row r="190" spans="15:25" x14ac:dyDescent="0.25">
      <c r="S190" s="18"/>
    </row>
    <row r="191" spans="15:25" x14ac:dyDescent="0.25">
      <c r="S191" s="18"/>
    </row>
    <row r="192" spans="15:25" x14ac:dyDescent="0.25">
      <c r="S192" s="18"/>
    </row>
    <row r="193" spans="4:25" x14ac:dyDescent="0.25">
      <c r="S193" s="18"/>
    </row>
    <row r="194" spans="4:25" x14ac:dyDescent="0.25">
      <c r="S194" s="18"/>
    </row>
    <row r="195" spans="4:25" x14ac:dyDescent="0.25">
      <c r="S195" s="18"/>
    </row>
    <row r="196" spans="4:25" x14ac:dyDescent="0.25">
      <c r="S196" s="18"/>
    </row>
    <row r="197" spans="4:25" x14ac:dyDescent="0.25">
      <c r="S197" s="18"/>
    </row>
    <row r="198" spans="4:25" x14ac:dyDescent="0.25">
      <c r="S198" s="18"/>
    </row>
    <row r="199" spans="4:25" x14ac:dyDescent="0.25">
      <c r="S199" s="18"/>
    </row>
    <row r="200" spans="4:25" x14ac:dyDescent="0.25">
      <c r="S200" s="18"/>
    </row>
    <row r="201" spans="4:25" x14ac:dyDescent="0.25">
      <c r="S201" s="18"/>
    </row>
    <row r="202" spans="4:25" x14ac:dyDescent="0.25">
      <c r="S202" s="18"/>
    </row>
    <row r="203" spans="4:25" x14ac:dyDescent="0.25">
      <c r="S203" s="18"/>
    </row>
    <row r="204" spans="4:25" x14ac:dyDescent="0.25">
      <c r="S204" s="18"/>
    </row>
    <row r="205" spans="4:25" x14ac:dyDescent="0.25">
      <c r="S205" s="18"/>
    </row>
    <row r="206" spans="4:25" x14ac:dyDescent="0.25">
      <c r="S206" s="18"/>
    </row>
    <row r="207" spans="4:25" x14ac:dyDescent="0.25">
      <c r="S207" s="18"/>
    </row>
    <row r="208" spans="4:25" s="34" customFormat="1" x14ac:dyDescent="0.25">
      <c r="D208" s="13"/>
      <c r="E208" s="35"/>
      <c r="F208" s="36"/>
      <c r="G208" s="37"/>
      <c r="J208" s="13"/>
      <c r="L208" s="13"/>
      <c r="M208" s="13"/>
      <c r="O208" s="38"/>
      <c r="P208" s="13"/>
      <c r="Q208" s="39"/>
      <c r="R208" s="39"/>
      <c r="T208" s="40"/>
      <c r="U208" s="38"/>
      <c r="V208" s="42"/>
      <c r="W208" s="42"/>
      <c r="X208" s="42"/>
      <c r="Y208" s="42"/>
    </row>
    <row r="209" spans="4:25" s="34" customFormat="1" x14ac:dyDescent="0.25">
      <c r="D209" s="13"/>
      <c r="E209" s="35"/>
      <c r="F209" s="36"/>
      <c r="G209" s="37"/>
      <c r="O209" s="38"/>
      <c r="P209" s="13"/>
      <c r="Q209" s="39"/>
      <c r="R209" s="39"/>
      <c r="S209" s="39"/>
      <c r="T209" s="41"/>
      <c r="U209" s="41"/>
      <c r="V209" s="44"/>
      <c r="W209" s="44"/>
      <c r="X209" s="44"/>
      <c r="Y209" s="44"/>
    </row>
    <row r="210" spans="4:25" x14ac:dyDescent="0.25">
      <c r="S210" s="18"/>
      <c r="T210" s="21"/>
      <c r="U210" s="25"/>
      <c r="V210" s="26"/>
      <c r="W210" s="26"/>
      <c r="X210" s="26"/>
      <c r="Y210" s="26"/>
    </row>
    <row r="211" spans="4:25" x14ac:dyDescent="0.25">
      <c r="S211" s="18"/>
      <c r="X211" s="23"/>
      <c r="Y211" s="23"/>
    </row>
    <row r="212" spans="4:25" x14ac:dyDescent="0.25">
      <c r="S212" s="18"/>
      <c r="X212" s="23"/>
      <c r="Y212" s="23"/>
    </row>
    <row r="213" spans="4:25" x14ac:dyDescent="0.25">
      <c r="S213" s="18"/>
      <c r="X213" s="23"/>
      <c r="Y213" s="23"/>
    </row>
    <row r="214" spans="4:25" x14ac:dyDescent="0.25">
      <c r="S214" s="18"/>
      <c r="X214" s="23"/>
      <c r="Y214" s="23"/>
    </row>
    <row r="215" spans="4:25" x14ac:dyDescent="0.25">
      <c r="S215" s="18"/>
      <c r="V215" s="23"/>
      <c r="W215" s="23"/>
    </row>
    <row r="216" spans="4:25" x14ac:dyDescent="0.25">
      <c r="S216" s="18"/>
      <c r="V216" s="23"/>
      <c r="W216" s="23"/>
    </row>
    <row r="217" spans="4:25" x14ac:dyDescent="0.25">
      <c r="S217" s="18"/>
      <c r="V217" s="23"/>
      <c r="W217" s="23"/>
    </row>
    <row r="218" spans="4:25" x14ac:dyDescent="0.25">
      <c r="S218" s="18"/>
      <c r="V218" s="23"/>
      <c r="W218" s="23"/>
    </row>
    <row r="219" spans="4:25" x14ac:dyDescent="0.25">
      <c r="S219" s="18"/>
      <c r="T219" s="19"/>
      <c r="U219" s="19"/>
      <c r="V219" s="23"/>
      <c r="W219" s="23"/>
      <c r="X219" s="23"/>
      <c r="Y219" s="23"/>
    </row>
    <row r="220" spans="4:25" x14ac:dyDescent="0.25">
      <c r="S220" s="18"/>
      <c r="T220" s="19"/>
      <c r="U220" s="19"/>
      <c r="V220" s="23"/>
      <c r="W220" s="23"/>
      <c r="X220" s="23"/>
      <c r="Y220" s="23"/>
    </row>
    <row r="221" spans="4:25" x14ac:dyDescent="0.25">
      <c r="S221" s="18"/>
      <c r="T221" s="21"/>
      <c r="U221" s="25"/>
      <c r="V221" s="26"/>
      <c r="W221" s="26"/>
      <c r="X221" s="26"/>
      <c r="Y221" s="26"/>
    </row>
    <row r="222" spans="4:25" x14ac:dyDescent="0.25">
      <c r="S222" s="18"/>
    </row>
    <row r="223" spans="4:25" x14ac:dyDescent="0.25">
      <c r="S223" s="18"/>
    </row>
    <row r="224" spans="4:25" x14ac:dyDescent="0.25">
      <c r="S224" s="18"/>
    </row>
    <row r="225" spans="19:25" x14ac:dyDescent="0.25">
      <c r="S225" s="18"/>
    </row>
    <row r="226" spans="19:25" x14ac:dyDescent="0.25">
      <c r="S226" s="18"/>
      <c r="V226" s="23"/>
      <c r="W226" s="23"/>
    </row>
    <row r="227" spans="19:25" x14ac:dyDescent="0.25">
      <c r="S227" s="18"/>
      <c r="V227" s="23"/>
      <c r="W227" s="23"/>
    </row>
    <row r="228" spans="19:25" x14ac:dyDescent="0.25">
      <c r="S228" s="18"/>
      <c r="V228" s="23"/>
      <c r="W228" s="23"/>
    </row>
    <row r="229" spans="19:25" x14ac:dyDescent="0.25">
      <c r="S229" s="18"/>
      <c r="V229" s="23"/>
      <c r="W229" s="23"/>
    </row>
    <row r="230" spans="19:25" x14ac:dyDescent="0.25">
      <c r="S230" s="18"/>
      <c r="T230" s="19"/>
      <c r="U230" s="19"/>
      <c r="V230" s="23"/>
      <c r="W230" s="23"/>
      <c r="X230" s="23"/>
      <c r="Y230" s="23"/>
    </row>
    <row r="231" spans="19:25" x14ac:dyDescent="0.25">
      <c r="S231" s="18"/>
      <c r="T231" s="19"/>
      <c r="U231" s="19"/>
      <c r="V231" s="23"/>
      <c r="W231" s="23"/>
      <c r="X231" s="23"/>
      <c r="Y231" s="23"/>
    </row>
    <row r="232" spans="19:25" x14ac:dyDescent="0.25">
      <c r="S232" s="18"/>
    </row>
    <row r="233" spans="19:25" x14ac:dyDescent="0.25">
      <c r="S233" s="18"/>
    </row>
    <row r="234" spans="19:25" x14ac:dyDescent="0.25">
      <c r="S234" s="18"/>
    </row>
    <row r="235" spans="19:25" x14ac:dyDescent="0.25">
      <c r="S235" s="18"/>
    </row>
    <row r="236" spans="19:25" x14ac:dyDescent="0.25">
      <c r="S236" s="18"/>
      <c r="V236" s="23"/>
      <c r="W236" s="23"/>
    </row>
    <row r="237" spans="19:25" x14ac:dyDescent="0.25">
      <c r="S237" s="18"/>
      <c r="V237" s="23"/>
      <c r="W237" s="23"/>
    </row>
    <row r="238" spans="19:25" x14ac:dyDescent="0.25">
      <c r="S238" s="18"/>
      <c r="V238" s="23"/>
      <c r="W238" s="23"/>
    </row>
    <row r="239" spans="19:25" x14ac:dyDescent="0.25">
      <c r="S239" s="18"/>
      <c r="V239" s="23"/>
      <c r="W239" s="23"/>
    </row>
    <row r="240" spans="19:25" x14ac:dyDescent="0.25">
      <c r="S240" s="18"/>
      <c r="V240" s="23"/>
      <c r="W240" s="23"/>
    </row>
    <row r="241" spans="19:25" x14ac:dyDescent="0.25">
      <c r="S241" s="18"/>
      <c r="V241" s="23"/>
      <c r="W241" s="23"/>
    </row>
    <row r="242" spans="19:25" x14ac:dyDescent="0.25">
      <c r="S242" s="18"/>
      <c r="X242" s="23"/>
      <c r="Y242" s="23"/>
    </row>
    <row r="243" spans="19:25" x14ac:dyDescent="0.25">
      <c r="S243" s="18"/>
      <c r="X243" s="23"/>
      <c r="Y243" s="23"/>
    </row>
    <row r="244" spans="19:25" x14ac:dyDescent="0.25">
      <c r="S244" s="18"/>
      <c r="X244" s="23"/>
      <c r="Y244" s="23"/>
    </row>
    <row r="245" spans="19:25" x14ac:dyDescent="0.25">
      <c r="S245" s="18"/>
      <c r="X245" s="23"/>
      <c r="Y245" s="23"/>
    </row>
    <row r="246" spans="19:25" x14ac:dyDescent="0.25">
      <c r="S246" s="18"/>
      <c r="X246" s="23"/>
      <c r="Y246" s="23"/>
    </row>
    <row r="247" spans="19:25" x14ac:dyDescent="0.25">
      <c r="S247" s="18"/>
      <c r="X247" s="23"/>
      <c r="Y247" s="23"/>
    </row>
    <row r="248" spans="19:25" x14ac:dyDescent="0.25">
      <c r="S248" s="18"/>
    </row>
    <row r="249" spans="19:25" x14ac:dyDescent="0.25">
      <c r="S249" s="18"/>
    </row>
    <row r="250" spans="19:25" x14ac:dyDescent="0.25">
      <c r="S250" s="18"/>
    </row>
    <row r="251" spans="19:25" x14ac:dyDescent="0.25">
      <c r="S251" s="18"/>
    </row>
    <row r="252" spans="19:25" x14ac:dyDescent="0.25">
      <c r="S252" s="18"/>
      <c r="V252" s="23"/>
      <c r="W252" s="23"/>
    </row>
    <row r="253" spans="19:25" x14ac:dyDescent="0.25">
      <c r="S253" s="18"/>
      <c r="V253" s="23"/>
      <c r="W253" s="23"/>
    </row>
    <row r="254" spans="19:25" x14ac:dyDescent="0.25">
      <c r="S254" s="18"/>
    </row>
    <row r="255" spans="19:25" x14ac:dyDescent="0.25">
      <c r="S255" s="18"/>
    </row>
    <row r="256" spans="19:25" x14ac:dyDescent="0.25">
      <c r="S256" s="18"/>
    </row>
    <row r="257" spans="19:25" x14ac:dyDescent="0.25">
      <c r="S257" s="18"/>
    </row>
    <row r="258" spans="19:25" x14ac:dyDescent="0.25">
      <c r="S258" s="18"/>
    </row>
    <row r="259" spans="19:25" x14ac:dyDescent="0.25">
      <c r="S259" s="18"/>
      <c r="X259" s="23"/>
      <c r="Y259" s="23"/>
    </row>
    <row r="260" spans="19:25" x14ac:dyDescent="0.25">
      <c r="S260" s="18"/>
      <c r="X260" s="23"/>
      <c r="Y260" s="23"/>
    </row>
    <row r="261" spans="19:25" x14ac:dyDescent="0.25">
      <c r="S261" s="18"/>
      <c r="X261" s="23"/>
      <c r="Y261" s="23"/>
    </row>
    <row r="262" spans="19:25" x14ac:dyDescent="0.25">
      <c r="S262" s="18"/>
      <c r="X262" s="23"/>
      <c r="Y262" s="23"/>
    </row>
    <row r="263" spans="19:25" x14ac:dyDescent="0.25">
      <c r="S263" s="18"/>
      <c r="T263" s="19"/>
      <c r="U263" s="19"/>
      <c r="V263" s="23"/>
      <c r="W263" s="23"/>
      <c r="X263" s="23"/>
      <c r="Y263" s="23"/>
    </row>
    <row r="264" spans="19:25" x14ac:dyDescent="0.25">
      <c r="S264" s="18"/>
      <c r="V264" s="23"/>
      <c r="W264" s="23"/>
    </row>
    <row r="265" spans="19:25" x14ac:dyDescent="0.25">
      <c r="S265" s="18"/>
      <c r="X265" s="23"/>
      <c r="Y265" s="23"/>
    </row>
    <row r="266" spans="19:25" x14ac:dyDescent="0.25">
      <c r="S266" s="18"/>
      <c r="X266" s="23"/>
      <c r="Y266" s="23"/>
    </row>
    <row r="267" spans="19:25" x14ac:dyDescent="0.25">
      <c r="S267" s="18"/>
      <c r="T267" s="19"/>
      <c r="U267" s="19"/>
      <c r="V267" s="23"/>
      <c r="W267" s="23"/>
      <c r="X267" s="23"/>
      <c r="Y267" s="23"/>
    </row>
    <row r="268" spans="19:25" x14ac:dyDescent="0.25">
      <c r="S268" s="18"/>
      <c r="T268" s="19"/>
      <c r="U268" s="19"/>
      <c r="V268" s="23"/>
      <c r="W268" s="23"/>
      <c r="X268" s="23"/>
      <c r="Y268" s="23"/>
    </row>
    <row r="269" spans="19:25" x14ac:dyDescent="0.25">
      <c r="S269" s="18"/>
      <c r="T269" s="19"/>
      <c r="U269" s="19"/>
      <c r="V269" s="23"/>
      <c r="W269" s="23"/>
      <c r="X269" s="23"/>
      <c r="Y269" s="23"/>
    </row>
    <row r="270" spans="19:25" x14ac:dyDescent="0.25">
      <c r="S270" s="18"/>
      <c r="T270" s="19"/>
      <c r="U270" s="19"/>
      <c r="V270" s="23"/>
      <c r="W270" s="23"/>
      <c r="X270" s="23"/>
      <c r="Y270" s="23"/>
    </row>
    <row r="271" spans="19:25" x14ac:dyDescent="0.25">
      <c r="S271" s="18"/>
      <c r="T271" s="19"/>
      <c r="U271" s="19"/>
      <c r="V271" s="23"/>
      <c r="W271" s="23"/>
      <c r="X271" s="23"/>
      <c r="Y271" s="23"/>
    </row>
    <row r="272" spans="19:25" x14ac:dyDescent="0.25">
      <c r="S272" s="18"/>
      <c r="T272" s="19"/>
      <c r="U272" s="19"/>
      <c r="V272" s="23"/>
      <c r="W272" s="23"/>
      <c r="X272" s="23"/>
      <c r="Y272" s="23"/>
    </row>
    <row r="273" spans="19:25" x14ac:dyDescent="0.25">
      <c r="S273" s="18"/>
    </row>
    <row r="275" spans="19:25" x14ac:dyDescent="0.25">
      <c r="S275" s="18"/>
      <c r="T275" s="19"/>
      <c r="U275" s="19"/>
      <c r="V275" s="23"/>
      <c r="W275" s="23"/>
      <c r="X275" s="23"/>
      <c r="Y275" s="23"/>
    </row>
    <row r="276" spans="19:25" x14ac:dyDescent="0.25">
      <c r="S276" s="18"/>
      <c r="T276" s="19"/>
      <c r="U276" s="19"/>
      <c r="V276" s="23"/>
      <c r="W276" s="23"/>
      <c r="X276" s="23"/>
      <c r="Y276" s="23"/>
    </row>
    <row r="277" spans="19:25" x14ac:dyDescent="0.25">
      <c r="S277" s="18"/>
      <c r="V277" s="23"/>
      <c r="W277" s="23"/>
    </row>
    <row r="278" spans="19:25" x14ac:dyDescent="0.25">
      <c r="S278" s="18"/>
      <c r="T278" s="21"/>
      <c r="U278" s="25"/>
      <c r="V278" s="26"/>
      <c r="W278" s="26"/>
      <c r="X278" s="26"/>
      <c r="Y278" s="26"/>
    </row>
    <row r="279" spans="19:25" x14ac:dyDescent="0.25">
      <c r="S279" s="18"/>
    </row>
    <row r="280" spans="19:25" x14ac:dyDescent="0.25">
      <c r="S280" s="18"/>
    </row>
    <row r="281" spans="19:25" x14ac:dyDescent="0.25">
      <c r="S281" s="18"/>
    </row>
    <row r="282" spans="19:25" x14ac:dyDescent="0.25">
      <c r="S282" s="18"/>
    </row>
    <row r="283" spans="19:25" x14ac:dyDescent="0.25">
      <c r="S283" s="18"/>
    </row>
    <row r="284" spans="19:25" x14ac:dyDescent="0.25">
      <c r="S284" s="18"/>
    </row>
    <row r="285" spans="19:25" x14ac:dyDescent="0.25">
      <c r="S285" s="18"/>
    </row>
    <row r="286" spans="19:25" x14ac:dyDescent="0.25">
      <c r="S286" s="18"/>
      <c r="T286" s="19"/>
      <c r="U286" s="19"/>
      <c r="V286" s="23"/>
      <c r="W286" s="23"/>
      <c r="X286" s="23"/>
      <c r="Y286" s="23"/>
    </row>
    <row r="287" spans="19:25" x14ac:dyDescent="0.25">
      <c r="S287" s="18"/>
      <c r="T287" s="19"/>
      <c r="U287" s="19"/>
      <c r="V287" s="23"/>
      <c r="W287" s="23"/>
      <c r="X287" s="23"/>
      <c r="Y287" s="23"/>
    </row>
    <row r="288" spans="19:25" x14ac:dyDescent="0.25">
      <c r="S288" s="18"/>
      <c r="T288" s="19"/>
      <c r="U288" s="19"/>
      <c r="V288" s="23"/>
      <c r="W288" s="23"/>
      <c r="X288" s="23"/>
      <c r="Y288" s="23"/>
    </row>
    <row r="289" spans="6:25" x14ac:dyDescent="0.25">
      <c r="S289" s="18"/>
      <c r="T289" s="19"/>
      <c r="U289" s="19"/>
      <c r="V289" s="23"/>
      <c r="W289" s="23"/>
      <c r="X289" s="23"/>
      <c r="Y289" s="23"/>
    </row>
    <row r="290" spans="6:25" x14ac:dyDescent="0.25">
      <c r="S290" s="18"/>
      <c r="T290" s="19"/>
      <c r="U290" s="19"/>
      <c r="V290" s="23"/>
      <c r="W290" s="23"/>
      <c r="X290" s="23"/>
      <c r="Y290" s="23"/>
    </row>
    <row r="291" spans="6:25" x14ac:dyDescent="0.25">
      <c r="S291" s="18"/>
      <c r="T291" s="19"/>
      <c r="U291" s="19"/>
      <c r="V291" s="23"/>
      <c r="W291" s="23"/>
      <c r="X291" s="23"/>
      <c r="Y291" s="23"/>
    </row>
    <row r="292" spans="6:25" x14ac:dyDescent="0.25">
      <c r="S292" s="18"/>
      <c r="T292" s="19"/>
      <c r="U292" s="19"/>
      <c r="V292" s="23"/>
      <c r="W292" s="23"/>
      <c r="X292" s="23"/>
      <c r="Y292" s="23"/>
    </row>
    <row r="293" spans="6:25" x14ac:dyDescent="0.25">
      <c r="S293" s="18"/>
      <c r="T293" s="19"/>
      <c r="U293" s="19"/>
      <c r="V293" s="23"/>
      <c r="W293" s="23"/>
      <c r="X293" s="23"/>
      <c r="Y293" s="23"/>
    </row>
    <row r="294" spans="6:25" x14ac:dyDescent="0.25">
      <c r="S294" s="18"/>
    </row>
    <row r="295" spans="6:25" x14ac:dyDescent="0.25">
      <c r="S295" s="18"/>
    </row>
    <row r="296" spans="6:25" x14ac:dyDescent="0.25">
      <c r="F296" s="17"/>
      <c r="G296" s="13"/>
      <c r="Q296" s="32"/>
      <c r="R296" s="32"/>
      <c r="S296" s="18"/>
      <c r="V296" s="23"/>
      <c r="W296" s="23"/>
    </row>
    <row r="297" spans="6:25" x14ac:dyDescent="0.25">
      <c r="F297" s="13"/>
      <c r="Q297" s="32"/>
      <c r="R297" s="32"/>
      <c r="S297" s="18"/>
      <c r="V297" s="23"/>
      <c r="W297" s="23"/>
    </row>
    <row r="298" spans="6:25" x14ac:dyDescent="0.25">
      <c r="F298" s="13"/>
      <c r="S298" s="18"/>
      <c r="X298" s="23"/>
      <c r="Y298" s="23"/>
    </row>
    <row r="299" spans="6:25" x14ac:dyDescent="0.25">
      <c r="S299" s="18"/>
    </row>
    <row r="300" spans="6:25" x14ac:dyDescent="0.25">
      <c r="S300" s="18"/>
    </row>
    <row r="301" spans="6:25" x14ac:dyDescent="0.25">
      <c r="S301" s="18"/>
    </row>
    <row r="302" spans="6:25" x14ac:dyDescent="0.25">
      <c r="S302" s="18"/>
    </row>
    <row r="303" spans="6:25" x14ac:dyDescent="0.25">
      <c r="S303" s="18"/>
    </row>
    <row r="304" spans="6:25" x14ac:dyDescent="0.25">
      <c r="S304" s="18"/>
    </row>
    <row r="305" spans="19:19" x14ac:dyDescent="0.25">
      <c r="S305" s="18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2023-04-06T06:07:38Z</dcterms:created>
  <dcterms:modified xsi:type="dcterms:W3CDTF">2023-04-06T06:10:46Z</dcterms:modified>
</cp:coreProperties>
</file>